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69EE13F7-C84B-4D42-926D-C75451EA3205}" xr6:coauthVersionLast="47" xr6:coauthVersionMax="47" xr10:uidLastSave="{00000000-0000-0000-0000-000000000000}"/>
  <bookViews>
    <workbookView xWindow="-120" yWindow="-120" windowWidth="20730" windowHeight="11160" xr2:uid="{7796B4A1-759A-4821-9308-FC37D74103D8}"/>
  </bookViews>
  <sheets>
    <sheet name="EAEPE-CA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31" i="1" s="1"/>
  <c r="D37" i="1" s="1"/>
  <c r="D17" i="1"/>
  <c r="H16" i="1"/>
  <c r="G16" i="1"/>
  <c r="E16" i="1"/>
  <c r="F16" i="1" s="1"/>
  <c r="H15" i="1"/>
  <c r="H17" i="1" s="1"/>
  <c r="H23" i="1" s="1"/>
  <c r="H31" i="1" s="1"/>
  <c r="H37" i="1" s="1"/>
  <c r="H44" i="1" s="1"/>
  <c r="G15" i="1"/>
  <c r="G17" i="1" s="1"/>
  <c r="G23" i="1" s="1"/>
  <c r="G31" i="1" s="1"/>
  <c r="G37" i="1" s="1"/>
  <c r="G44" i="1" s="1"/>
  <c r="F15" i="1"/>
  <c r="I15" i="1" s="1"/>
  <c r="I17" i="1" s="1"/>
  <c r="I23" i="1" s="1"/>
  <c r="I31" i="1" s="1"/>
  <c r="I37" i="1" s="1"/>
  <c r="I44" i="1" s="1"/>
  <c r="E15" i="1"/>
  <c r="F14" i="1"/>
  <c r="F17" i="1" s="1"/>
  <c r="E14" i="1"/>
  <c r="E17" i="1" s="1"/>
  <c r="E23" i="1" s="1"/>
  <c r="E31" i="1" l="1"/>
  <c r="E37" i="1"/>
  <c r="E44" i="1" s="1"/>
  <c r="D44" i="1"/>
  <c r="F37" i="1"/>
  <c r="F44" i="1" s="1"/>
  <c r="F23" i="1"/>
  <c r="F31" i="1" s="1"/>
</calcChain>
</file>

<file path=xl/sharedStrings.xml><?xml version="1.0" encoding="utf-8"?>
<sst xmlns="http://schemas.openxmlformats.org/spreadsheetml/2006/main" count="81" uniqueCount="55">
  <si>
    <t>FONDO DE APOYO A LA ACTIVIDAD ARTESANAL</t>
  </si>
  <si>
    <t xml:space="preserve">       FAAAR</t>
  </si>
  <si>
    <t>ESTADO ANALÍTICO DEL EJERCICIO DEL PRESUPUESTO DE EGRESOS</t>
  </si>
  <si>
    <t>CLASIFICACIÓN ADMINISTRATIVA</t>
  </si>
  <si>
    <t>DEL 1° DE ENERO AL 31 DE DICIEMBRE DE 2023</t>
  </si>
  <si>
    <t xml:space="preserve"> (Cifras en Pesos)</t>
  </si>
  <si>
    <t>Concepto</t>
  </si>
  <si>
    <t>Presupuesto Egresos</t>
  </si>
  <si>
    <t>Aprobado</t>
  </si>
  <si>
    <t>Ampliaciones/ (Reducciones)</t>
  </si>
  <si>
    <t>Modificado</t>
  </si>
  <si>
    <t>Devengado</t>
  </si>
  <si>
    <t>Pagado</t>
  </si>
  <si>
    <t>Sub Ejercicio</t>
  </si>
  <si>
    <t>1</t>
  </si>
  <si>
    <t>2</t>
  </si>
  <si>
    <t>3=(1+2)</t>
  </si>
  <si>
    <t>6=(3-4)</t>
  </si>
  <si>
    <t xml:space="preserve">CAPITULO 2000 MATERIALES Y SUMINISTROS </t>
  </si>
  <si>
    <t xml:space="preserve">CAPITULO 3000 SERVICIOS GENERALES </t>
  </si>
  <si>
    <t>CAPITULO 5000 BIENES MUEBLES, INMUEBLES E INTANGIBLES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</si>
  <si>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</si>
  <si>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</si>
  <si>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</si>
  <si>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</si>
  <si>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</si>
  <si>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</si>
  <si>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</si>
  <si>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</si>
  <si>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</si>
  <si>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</si>
  <si>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</si>
  <si>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</si>
  <si>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ELABORÓ:</t>
  </si>
  <si>
    <t xml:space="preserve">        REVISÓ:</t>
  </si>
  <si>
    <t>REVISÓ:</t>
  </si>
  <si>
    <t>ANALISTA CONTABLE</t>
  </si>
  <si>
    <t xml:space="preserve">        JEFE DEL DPTO.RECURSOS FINANCIEROS</t>
  </si>
  <si>
    <t>DIRECTOR DE CRÉDITO DE SI FINANCIA</t>
  </si>
  <si>
    <t>_________________________________</t>
  </si>
  <si>
    <t xml:space="preserve">           ___________________________________</t>
  </si>
  <si>
    <t>____________________________</t>
  </si>
  <si>
    <t>C.P. MIREYA HERRERA LEAL</t>
  </si>
  <si>
    <t xml:space="preserve">        C.P. MARCO ANTONIO CORTES REYES</t>
  </si>
  <si>
    <t>L.A. ALEXIS SERENO COUTO</t>
  </si>
  <si>
    <t>AUTORIZÓ:</t>
  </si>
  <si>
    <t xml:space="preserve">         VO.BO:</t>
  </si>
  <si>
    <t xml:space="preserve">DELEGADA ADMINISTRATIVA DE </t>
  </si>
  <si>
    <t xml:space="preserve">         SECRETARIA DEL COMITÉ TÉCNICO</t>
  </si>
  <si>
    <t>SI FINANCIA</t>
  </si>
  <si>
    <t xml:space="preserve">         DEL FAAAR.</t>
  </si>
  <si>
    <t>____________________________________</t>
  </si>
  <si>
    <t xml:space="preserve">            ________________________________</t>
  </si>
  <si>
    <t>LIC. MARIA ESTHER RUIZ LÓPEZ</t>
  </si>
  <si>
    <t xml:space="preserve">         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</si>
</sst>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sz val="11"/>
      <color rgb="FFFF0000"/>
      <name val="Calibri"/>
      <family val="2"/>
    </font>
    <font>
      <b/>
      <sz val="16"/>
      <name val="Gibson"/>
      <family val="3"/>
    </font>
    <font>
      <b/>
      <sz val="13"/>
      <name val="Arial Narrow"/>
      <family val="2"/>
    </font>
    <font>
      <b/>
      <sz val="13"/>
      <name val="Arial Black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Gibson"/>
      <family val="3"/>
    </font>
    <font>
      <b/>
      <sz val="15"/>
      <color rgb="FF000000"/>
      <name val="Gibson"/>
      <family val="3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3"/>
      <name val="Arial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0"/>
      <name val="Calibri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2" tint="-0.249977111117893"/>
      <name val="Arial Narrow"/>
      <family val="2"/>
    </font>
    <font>
      <sz val="12"/>
      <name val="Arial Narrow"/>
      <family val="2"/>
    </font>
    <font>
      <sz val="12"/>
      <color theme="2" tint="-0.249977111117893"/>
      <name val="Arial Narrow"/>
      <family val="2"/>
    </font>
    <font>
      <b/>
      <sz val="12"/>
      <color rgb="FFFF0000"/>
      <name val="Arial Narrow"/>
      <family val="2"/>
    </font>
    <font>
      <sz val="12"/>
      <color theme="1"/>
      <name val="Calibri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 tint="-0.49998474074526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0" tint="-0.34998626667073579"/>
      <name val="Arial"/>
      <family val="2"/>
    </font>
    <font>
      <sz val="12"/>
      <color theme="0" tint="-0.34998626667073579"/>
      <name val="Calibri"/>
      <family val="2"/>
    </font>
    <font>
      <b/>
      <sz val="12"/>
      <color theme="0" tint="-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3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center" wrapText="1"/>
    </xf>
    <xf numFmtId="43" fontId="9" fillId="0" borderId="0" xfId="2" applyFont="1" applyFill="1" applyBorder="1"/>
    <xf numFmtId="0" fontId="10" fillId="0" borderId="0" xfId="0" applyFont="1" applyAlignment="1">
      <alignment horizontal="center" wrapText="1"/>
    </xf>
    <xf numFmtId="43" fontId="4" fillId="0" borderId="0" xfId="2" applyFont="1" applyFill="1" applyBorder="1"/>
    <xf numFmtId="0" fontId="10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3" fontId="9" fillId="0" borderId="0" xfId="2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49" fontId="14" fillId="2" borderId="1" xfId="2" applyNumberFormat="1" applyFont="1" applyFill="1" applyBorder="1" applyAlignment="1">
      <alignment horizontal="center" vertical="center"/>
    </xf>
    <xf numFmtId="49" fontId="14" fillId="2" borderId="2" xfId="2" applyNumberFormat="1" applyFont="1" applyFill="1" applyBorder="1" applyAlignment="1">
      <alignment horizontal="center" vertical="center"/>
    </xf>
    <xf numFmtId="49" fontId="14" fillId="2" borderId="3" xfId="2" applyNumberFormat="1" applyFont="1" applyFill="1" applyBorder="1" applyAlignment="1">
      <alignment horizontal="center" vertical="center"/>
    </xf>
    <xf numFmtId="49" fontId="14" fillId="2" borderId="4" xfId="2" applyNumberFormat="1" applyFont="1" applyFill="1" applyBorder="1" applyAlignment="1">
      <alignment horizontal="center" vertical="center"/>
    </xf>
    <xf numFmtId="43" fontId="15" fillId="0" borderId="0" xfId="2" applyFont="1" applyFill="1" applyBorder="1"/>
    <xf numFmtId="43" fontId="16" fillId="0" borderId="0" xfId="2" applyFont="1" applyFill="1" applyBorder="1" applyAlignment="1">
      <alignment horizontal="center" vertical="top"/>
    </xf>
    <xf numFmtId="49" fontId="9" fillId="0" borderId="0" xfId="2" applyNumberFormat="1" applyFont="1" applyFill="1" applyBorder="1"/>
    <xf numFmtId="49" fontId="14" fillId="2" borderId="5" xfId="2" applyNumberFormat="1" applyFont="1" applyFill="1" applyBorder="1" applyAlignment="1">
      <alignment horizontal="center" vertical="center"/>
    </xf>
    <xf numFmtId="49" fontId="14" fillId="2" borderId="6" xfId="2" applyNumberFormat="1" applyFont="1" applyFill="1" applyBorder="1" applyAlignment="1">
      <alignment horizontal="center" vertical="center"/>
    </xf>
    <xf numFmtId="49" fontId="14" fillId="2" borderId="3" xfId="2" applyNumberFormat="1" applyFont="1" applyFill="1" applyBorder="1" applyAlignment="1">
      <alignment horizontal="center" vertical="center"/>
    </xf>
    <xf numFmtId="3" fontId="17" fillId="2" borderId="4" xfId="0" applyNumberFormat="1" applyFont="1" applyFill="1" applyBorder="1" applyAlignment="1">
      <alignment horizontal="center" vertical="center" wrapText="1"/>
    </xf>
    <xf numFmtId="49" fontId="14" fillId="2" borderId="4" xfId="2" applyNumberFormat="1" applyFont="1" applyFill="1" applyBorder="1" applyAlignment="1">
      <alignment horizontal="center" vertical="center"/>
    </xf>
    <xf numFmtId="49" fontId="15" fillId="0" borderId="0" xfId="2" applyNumberFormat="1" applyFont="1" applyFill="1" applyBorder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49" fontId="19" fillId="0" borderId="0" xfId="2" applyNumberFormat="1" applyFont="1" applyFill="1" applyBorder="1"/>
    <xf numFmtId="49" fontId="4" fillId="0" borderId="0" xfId="2" applyNumberFormat="1" applyFont="1" applyFill="1" applyBorder="1"/>
    <xf numFmtId="49" fontId="20" fillId="0" borderId="0" xfId="2" applyNumberFormat="1" applyFont="1" applyFill="1" applyBorder="1"/>
    <xf numFmtId="49" fontId="14" fillId="2" borderId="7" xfId="2" applyNumberFormat="1" applyFont="1" applyFill="1" applyBorder="1" applyAlignment="1">
      <alignment horizontal="center" vertical="center"/>
    </xf>
    <xf numFmtId="49" fontId="14" fillId="2" borderId="8" xfId="2" applyNumberFormat="1" applyFont="1" applyFill="1" applyBorder="1" applyAlignment="1">
      <alignment horizontal="center" vertical="center"/>
    </xf>
    <xf numFmtId="3" fontId="17" fillId="2" borderId="3" xfId="0" quotePrefix="1" applyNumberFormat="1" applyFont="1" applyFill="1" applyBorder="1" applyAlignment="1">
      <alignment horizontal="center"/>
    </xf>
    <xf numFmtId="3" fontId="17" fillId="2" borderId="4" xfId="0" quotePrefix="1" applyNumberFormat="1" applyFont="1" applyFill="1" applyBorder="1" applyAlignment="1">
      <alignment horizontal="center"/>
    </xf>
    <xf numFmtId="3" fontId="17" fillId="2" borderId="4" xfId="0" applyNumberFormat="1" applyFont="1" applyFill="1" applyBorder="1" applyAlignment="1">
      <alignment horizontal="center"/>
    </xf>
    <xf numFmtId="49" fontId="21" fillId="0" borderId="0" xfId="2" applyNumberFormat="1" applyFont="1" applyFill="1" applyBorder="1"/>
    <xf numFmtId="49" fontId="22" fillId="0" borderId="0" xfId="2" applyNumberFormat="1" applyFont="1" applyFill="1" applyBorder="1"/>
    <xf numFmtId="49" fontId="23" fillId="0" borderId="0" xfId="2" applyNumberFormat="1" applyFont="1" applyFill="1" applyBorder="1"/>
    <xf numFmtId="49" fontId="24" fillId="0" borderId="0" xfId="2" applyNumberFormat="1" applyFont="1" applyFill="1" applyBorder="1"/>
    <xf numFmtId="49" fontId="20" fillId="0" borderId="0" xfId="2" applyNumberFormat="1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49" fontId="16" fillId="0" borderId="6" xfId="0" applyNumberFormat="1" applyFont="1" applyBorder="1" applyAlignment="1">
      <alignment horizontal="center" vertical="center" wrapText="1"/>
    </xf>
    <xf numFmtId="49" fontId="25" fillId="0" borderId="6" xfId="2" applyNumberFormat="1" applyFont="1" applyFill="1" applyBorder="1" applyAlignment="1">
      <alignment horizontal="center" vertical="center"/>
    </xf>
    <xf numFmtId="3" fontId="26" fillId="0" borderId="9" xfId="2" applyNumberFormat="1" applyFont="1" applyFill="1" applyBorder="1" applyAlignment="1">
      <alignment horizontal="center" vertical="center"/>
    </xf>
    <xf numFmtId="49" fontId="25" fillId="0" borderId="9" xfId="2" applyNumberFormat="1" applyFont="1" applyFill="1" applyBorder="1" applyAlignment="1">
      <alignment horizontal="center" vertical="center"/>
    </xf>
    <xf numFmtId="49" fontId="16" fillId="0" borderId="9" xfId="2" applyNumberFormat="1" applyFont="1" applyFill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21" fillId="0" borderId="0" xfId="2" applyNumberFormat="1" applyFont="1" applyFill="1" applyBorder="1" applyAlignment="1">
      <alignment vertical="center"/>
    </xf>
    <xf numFmtId="49" fontId="22" fillId="0" borderId="0" xfId="2" applyNumberFormat="1" applyFont="1" applyFill="1" applyBorder="1" applyAlignment="1">
      <alignment vertical="center"/>
    </xf>
    <xf numFmtId="49" fontId="23" fillId="0" borderId="0" xfId="2" applyNumberFormat="1" applyFont="1" applyFill="1" applyBorder="1" applyAlignment="1">
      <alignment vertical="center"/>
    </xf>
    <xf numFmtId="49" fontId="24" fillId="0" borderId="0" xfId="2" applyNumberFormat="1" applyFont="1" applyFill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3" borderId="6" xfId="0" applyFont="1" applyFill="1" applyBorder="1" applyAlignment="1">
      <alignment vertical="center" wrapText="1"/>
    </xf>
    <xf numFmtId="164" fontId="27" fillId="3" borderId="6" xfId="1" applyNumberFormat="1" applyFont="1" applyFill="1" applyBorder="1" applyAlignment="1">
      <alignment horizontal="right" vertical="center"/>
    </xf>
    <xf numFmtId="164" fontId="27" fillId="3" borderId="9" xfId="1" applyNumberFormat="1" applyFont="1" applyFill="1" applyBorder="1" applyAlignment="1">
      <alignment horizontal="right" vertical="center"/>
    </xf>
    <xf numFmtId="2" fontId="23" fillId="0" borderId="0" xfId="2" applyNumberFormat="1" applyFont="1" applyFill="1" applyBorder="1" applyAlignment="1">
      <alignment vertical="center"/>
    </xf>
    <xf numFmtId="165" fontId="27" fillId="3" borderId="6" xfId="1" applyNumberFormat="1" applyFont="1" applyFill="1" applyBorder="1" applyAlignment="1">
      <alignment horizontal="right" vertical="center"/>
    </xf>
    <xf numFmtId="165" fontId="27" fillId="3" borderId="9" xfId="1" applyNumberFormat="1" applyFont="1" applyFill="1" applyBorder="1" applyAlignment="1">
      <alignment horizontal="right" vertical="center"/>
    </xf>
    <xf numFmtId="49" fontId="28" fillId="0" borderId="0" xfId="2" applyNumberFormat="1" applyFont="1" applyFill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3" borderId="8" xfId="0" applyFont="1" applyFill="1" applyBorder="1" applyAlignment="1">
      <alignment vertical="center" wrapText="1"/>
    </xf>
    <xf numFmtId="164" fontId="27" fillId="3" borderId="8" xfId="1" applyNumberFormat="1" applyFont="1" applyFill="1" applyBorder="1" applyAlignment="1">
      <alignment horizontal="right" vertical="center"/>
    </xf>
    <xf numFmtId="164" fontId="27" fillId="3" borderId="10" xfId="1" applyNumberFormat="1" applyFont="1" applyFill="1" applyBorder="1" applyAlignment="1">
      <alignment horizontal="right" vertical="center"/>
    </xf>
    <xf numFmtId="3" fontId="22" fillId="0" borderId="0" xfId="1" applyNumberFormat="1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vertical="center"/>
    </xf>
    <xf numFmtId="0" fontId="16" fillId="0" borderId="7" xfId="0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3" fontId="29" fillId="0" borderId="10" xfId="1" applyNumberFormat="1" applyFont="1" applyFill="1" applyBorder="1" applyAlignment="1">
      <alignment horizontal="right" vertical="center" wrapText="1"/>
    </xf>
    <xf numFmtId="43" fontId="21" fillId="0" borderId="0" xfId="2" applyFont="1" applyFill="1" applyBorder="1" applyAlignment="1">
      <alignment vertical="center"/>
    </xf>
    <xf numFmtId="165" fontId="16" fillId="0" borderId="0" xfId="1" applyNumberFormat="1" applyFont="1" applyFill="1" applyBorder="1" applyAlignment="1">
      <alignment vertical="center" wrapText="1"/>
    </xf>
    <xf numFmtId="3" fontId="23" fillId="0" borderId="0" xfId="2" applyNumberFormat="1" applyFont="1" applyFill="1" applyBorder="1" applyAlignment="1">
      <alignment vertical="center"/>
    </xf>
    <xf numFmtId="43" fontId="23" fillId="0" borderId="0" xfId="2" applyFont="1" applyFill="1" applyBorder="1" applyAlignment="1">
      <alignment vertical="center"/>
    </xf>
    <xf numFmtId="43" fontId="24" fillId="0" borderId="0" xfId="2" applyFont="1" applyFill="1" applyBorder="1" applyAlignment="1">
      <alignment vertical="center"/>
    </xf>
    <xf numFmtId="43" fontId="20" fillId="0" borderId="0" xfId="2" applyFont="1" applyFill="1" applyBorder="1" applyAlignment="1">
      <alignment vertical="center"/>
    </xf>
    <xf numFmtId="43" fontId="30" fillId="0" borderId="0" xfId="1" applyFont="1" applyFill="1" applyBorder="1" applyAlignment="1">
      <alignment horizontal="left" vertical="center"/>
    </xf>
    <xf numFmtId="43" fontId="30" fillId="0" borderId="0" xfId="1" applyFont="1" applyFill="1" applyBorder="1" applyAlignment="1">
      <alignment horizontal="left" vertical="center" wrapText="1"/>
    </xf>
    <xf numFmtId="43" fontId="30" fillId="0" borderId="0" xfId="1" applyFont="1" applyFill="1" applyBorder="1" applyAlignment="1">
      <alignment horizontal="right" vertical="center"/>
    </xf>
    <xf numFmtId="43" fontId="31" fillId="0" borderId="0" xfId="1" applyFont="1" applyFill="1" applyBorder="1" applyAlignment="1">
      <alignment vertical="center"/>
    </xf>
    <xf numFmtId="43" fontId="32" fillId="0" borderId="0" xfId="1" applyFont="1" applyFill="1" applyBorder="1" applyAlignment="1">
      <alignment vertical="center"/>
    </xf>
    <xf numFmtId="49" fontId="16" fillId="2" borderId="1" xfId="2" applyNumberFormat="1" applyFont="1" applyFill="1" applyBorder="1" applyAlignment="1">
      <alignment horizontal="center" vertical="center"/>
    </xf>
    <xf numFmtId="49" fontId="16" fillId="2" borderId="2" xfId="2" applyNumberFormat="1" applyFont="1" applyFill="1" applyBorder="1" applyAlignment="1">
      <alignment horizontal="center" vertical="center"/>
    </xf>
    <xf numFmtId="49" fontId="16" fillId="2" borderId="4" xfId="2" applyNumberFormat="1" applyFont="1" applyFill="1" applyBorder="1" applyAlignment="1">
      <alignment horizontal="center" vertical="center"/>
    </xf>
    <xf numFmtId="43" fontId="33" fillId="0" borderId="0" xfId="2" applyFont="1" applyFill="1" applyBorder="1"/>
    <xf numFmtId="49" fontId="16" fillId="2" borderId="5" xfId="2" applyNumberFormat="1" applyFont="1" applyFill="1" applyBorder="1" applyAlignment="1">
      <alignment horizontal="center" vertical="center"/>
    </xf>
    <xf numFmtId="49" fontId="16" fillId="2" borderId="6" xfId="2" applyNumberFormat="1" applyFont="1" applyFill="1" applyBorder="1" applyAlignment="1">
      <alignment horizontal="center" vertical="center"/>
    </xf>
    <xf numFmtId="49" fontId="16" fillId="2" borderId="4" xfId="2" applyNumberFormat="1" applyFont="1" applyFill="1" applyBorder="1" applyAlignment="1">
      <alignment horizontal="center" vertical="center"/>
    </xf>
    <xf numFmtId="3" fontId="34" fillId="2" borderId="4" xfId="0" applyNumberFormat="1" applyFont="1" applyFill="1" applyBorder="1" applyAlignment="1">
      <alignment horizontal="center" vertical="center" wrapText="1"/>
    </xf>
    <xf numFmtId="49" fontId="33" fillId="0" borderId="0" xfId="2" applyNumberFormat="1" applyFont="1" applyFill="1" applyBorder="1"/>
    <xf numFmtId="49" fontId="16" fillId="2" borderId="7" xfId="2" applyNumberFormat="1" applyFont="1" applyFill="1" applyBorder="1" applyAlignment="1">
      <alignment horizontal="center" vertical="center"/>
    </xf>
    <xf numFmtId="49" fontId="16" fillId="2" borderId="8" xfId="2" applyNumberFormat="1" applyFont="1" applyFill="1" applyBorder="1" applyAlignment="1">
      <alignment horizontal="center" vertical="center"/>
    </xf>
    <xf numFmtId="3" fontId="34" fillId="2" borderId="3" xfId="0" quotePrefix="1" applyNumberFormat="1" applyFont="1" applyFill="1" applyBorder="1" applyAlignment="1">
      <alignment horizontal="center"/>
    </xf>
    <xf numFmtId="3" fontId="34" fillId="2" borderId="4" xfId="0" quotePrefix="1" applyNumberFormat="1" applyFont="1" applyFill="1" applyBorder="1" applyAlignment="1">
      <alignment horizontal="center"/>
    </xf>
    <xf numFmtId="3" fontId="34" fillId="2" borderId="4" xfId="0" applyNumberFormat="1" applyFont="1" applyFill="1" applyBorder="1" applyAlignment="1">
      <alignment horizontal="center"/>
    </xf>
    <xf numFmtId="49" fontId="28" fillId="0" borderId="0" xfId="2" applyNumberFormat="1" applyFont="1" applyFill="1" applyBorder="1"/>
    <xf numFmtId="0" fontId="27" fillId="0" borderId="6" xfId="0" applyFont="1" applyBorder="1" applyAlignment="1">
      <alignment vertical="center" wrapText="1"/>
    </xf>
    <xf numFmtId="165" fontId="27" fillId="0" borderId="9" xfId="1" applyNumberFormat="1" applyFont="1" applyFill="1" applyBorder="1" applyAlignment="1">
      <alignment horizontal="right" vertical="center"/>
    </xf>
    <xf numFmtId="164" fontId="27" fillId="0" borderId="9" xfId="1" applyNumberFormat="1" applyFont="1" applyFill="1" applyBorder="1" applyAlignment="1">
      <alignment horizontal="right" vertical="center"/>
    </xf>
    <xf numFmtId="0" fontId="27" fillId="0" borderId="8" xfId="0" applyFont="1" applyBorder="1" applyAlignment="1">
      <alignment vertical="center" wrapText="1"/>
    </xf>
    <xf numFmtId="165" fontId="27" fillId="0" borderId="10" xfId="1" applyNumberFormat="1" applyFont="1" applyFill="1" applyBorder="1" applyAlignment="1">
      <alignment horizontal="right" vertical="center"/>
    </xf>
    <xf numFmtId="43" fontId="28" fillId="0" borderId="0" xfId="2" applyFont="1" applyFill="1" applyBorder="1" applyAlignment="1">
      <alignment vertical="center"/>
    </xf>
    <xf numFmtId="43" fontId="30" fillId="0" borderId="0" xfId="1" applyFont="1" applyFill="1" applyBorder="1" applyAlignment="1">
      <alignment vertical="center"/>
    </xf>
    <xf numFmtId="49" fontId="16" fillId="2" borderId="3" xfId="2" applyNumberFormat="1" applyFont="1" applyFill="1" applyBorder="1" applyAlignment="1">
      <alignment horizontal="center" vertical="center"/>
    </xf>
    <xf numFmtId="49" fontId="16" fillId="2" borderId="3" xfId="2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3" fontId="29" fillId="0" borderId="4" xfId="1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3" fontId="36" fillId="0" borderId="0" xfId="1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0" xfId="0" applyFont="1" applyAlignment="1">
      <alignment horizontal="left"/>
    </xf>
    <xf numFmtId="3" fontId="37" fillId="0" borderId="0" xfId="0" applyNumberFormat="1" applyFont="1"/>
    <xf numFmtId="43" fontId="38" fillId="0" borderId="0" xfId="2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3" fontId="40" fillId="0" borderId="0" xfId="0" applyNumberFormat="1" applyFont="1"/>
    <xf numFmtId="43" fontId="33" fillId="0" borderId="0" xfId="2" applyFont="1" applyFill="1" applyBorder="1" applyAlignment="1">
      <alignment vertical="center"/>
    </xf>
    <xf numFmtId="0" fontId="41" fillId="0" borderId="0" xfId="0" applyFont="1"/>
    <xf numFmtId="0" fontId="41" fillId="0" borderId="0" xfId="0" applyFont="1" applyAlignment="1">
      <alignment horizontal="left"/>
    </xf>
    <xf numFmtId="0" fontId="22" fillId="0" borderId="0" xfId="0" applyFont="1" applyAlignment="1">
      <alignment vertical="top"/>
    </xf>
    <xf numFmtId="3" fontId="37" fillId="0" borderId="0" xfId="0" applyNumberFormat="1" applyFont="1" applyAlignment="1">
      <alignment vertical="top"/>
    </xf>
    <xf numFmtId="43" fontId="33" fillId="0" borderId="0" xfId="2" applyFont="1" applyFill="1" applyBorder="1" applyAlignment="1">
      <alignment vertical="top"/>
    </xf>
    <xf numFmtId="0" fontId="39" fillId="0" borderId="0" xfId="0" applyFont="1" applyAlignment="1">
      <alignment horizontal="left" vertical="top" wrapText="1"/>
    </xf>
    <xf numFmtId="0" fontId="42" fillId="0" borderId="0" xfId="0" applyFont="1" applyAlignment="1">
      <alignment vertical="center"/>
    </xf>
    <xf numFmtId="10" fontId="43" fillId="0" borderId="0" xfId="0" applyNumberFormat="1" applyFont="1" applyAlignment="1">
      <alignment vertical="center"/>
    </xf>
    <xf numFmtId="0" fontId="44" fillId="0" borderId="0" xfId="0" applyFont="1" applyAlignment="1">
      <alignment vertical="center"/>
    </xf>
    <xf numFmtId="43" fontId="45" fillId="0" borderId="0" xfId="1" applyFont="1" applyFill="1" applyAlignment="1">
      <alignment vertical="center"/>
    </xf>
    <xf numFmtId="0" fontId="46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44" fontId="42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3" fontId="48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10" fontId="42" fillId="0" borderId="0" xfId="0" applyNumberFormat="1" applyFont="1" applyAlignment="1">
      <alignment vertical="center"/>
    </xf>
    <xf numFmtId="43" fontId="23" fillId="0" borderId="0" xfId="1" applyFont="1" applyFill="1" applyBorder="1" applyAlignment="1">
      <alignment vertical="center"/>
    </xf>
    <xf numFmtId="0" fontId="38" fillId="0" borderId="0" xfId="0" applyFont="1" applyAlignment="1">
      <alignment horizontal="center"/>
    </xf>
    <xf numFmtId="3" fontId="49" fillId="0" borderId="0" xfId="0" applyNumberFormat="1" applyFont="1" applyAlignment="1">
      <alignment vertical="center"/>
    </xf>
    <xf numFmtId="3" fontId="50" fillId="0" borderId="0" xfId="0" applyNumberFormat="1" applyFont="1" applyAlignment="1">
      <alignment vertical="center"/>
    </xf>
    <xf numFmtId="3" fontId="51" fillId="0" borderId="0" xfId="1" applyNumberFormat="1" applyFont="1" applyFill="1" applyBorder="1" applyAlignment="1">
      <alignment vertical="center"/>
    </xf>
    <xf numFmtId="3" fontId="51" fillId="0" borderId="0" xfId="0" applyNumberFormat="1" applyFont="1" applyAlignment="1">
      <alignment vertical="center"/>
    </xf>
    <xf numFmtId="0" fontId="42" fillId="0" borderId="0" xfId="0" applyFont="1"/>
    <xf numFmtId="10" fontId="42" fillId="0" borderId="0" xfId="0" applyNumberFormat="1" applyFont="1"/>
    <xf numFmtId="3" fontId="43" fillId="0" borderId="0" xfId="1" applyNumberFormat="1" applyFont="1" applyFill="1" applyBorder="1" applyAlignment="1"/>
    <xf numFmtId="0" fontId="48" fillId="0" borderId="0" xfId="0" applyFont="1"/>
    <xf numFmtId="0" fontId="24" fillId="0" borderId="0" xfId="0" applyFont="1"/>
    <xf numFmtId="0" fontId="48" fillId="0" borderId="0" xfId="0" applyFont="1" applyAlignment="1">
      <alignment vertical="top" wrapText="1"/>
    </xf>
    <xf numFmtId="3" fontId="52" fillId="0" borderId="0" xfId="0" applyNumberFormat="1" applyFont="1"/>
    <xf numFmtId="4" fontId="48" fillId="0" borderId="0" xfId="0" applyNumberFormat="1" applyFont="1"/>
    <xf numFmtId="0" fontId="47" fillId="0" borderId="0" xfId="0" applyFont="1"/>
    <xf numFmtId="3" fontId="48" fillId="0" borderId="0" xfId="0" applyNumberFormat="1" applyFont="1"/>
    <xf numFmtId="3" fontId="53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54" fillId="0" borderId="0" xfId="0" applyNumberFormat="1" applyFont="1"/>
    <xf numFmtId="3" fontId="55" fillId="0" borderId="0" xfId="0" applyNumberFormat="1" applyFont="1"/>
    <xf numFmtId="0" fontId="2" fillId="0" borderId="0" xfId="0" applyFont="1" applyAlignment="1">
      <alignment vertical="top" wrapText="1"/>
    </xf>
    <xf numFmtId="3" fontId="2" fillId="0" borderId="0" xfId="0" applyNumberFormat="1" applyFont="1"/>
    <xf numFmtId="4" fontId="2" fillId="0" borderId="0" xfId="0" applyNumberFormat="1" applyFont="1"/>
    <xf numFmtId="43" fontId="2" fillId="0" borderId="0" xfId="1" applyFont="1" applyFill="1" applyBorder="1"/>
    <xf numFmtId="43" fontId="4" fillId="0" borderId="0" xfId="1" applyFont="1" applyFill="1" applyBorder="1"/>
  </cellXfs>
  <cellStyles count="3">
    <cellStyle name="Millares" xfId="1" builtinId="3"/>
    <cellStyle name="Millares 3 3 2" xfId="2" xr:uid="{77508958-3A49-4DF4-9A0B-843A96C4142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163286</xdr:colOff>
      <xdr:row>1</xdr:row>
      <xdr:rowOff>40821</xdr:rowOff>
    </xdr:from>
    <xdr:to>
      <xdr:col>2</xdr:col>
      <xdr:colOff>759987</xdr:colOff>
      <xdr:row>1</xdr:row>
      <xdr:rowOff>44450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6146A1-5A2E-4A16-A725-BF60E6BA5E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66099"/>
        <a:stretch>
          <a:fillRect/>
        </a:stretch>
      </xdr:blipFill>
      <xdr:spPr bwMode="auto">
        <a:xfrm>
          <a:off x="772886" y="231321"/>
          <a:ext cx="596701" cy="3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119064</xdr:colOff>
      <xdr:row>0</xdr:row>
      <xdr:rowOff>154781</xdr:rowOff>
    </xdr:from>
    <xdr:to>
      <xdr:col>2</xdr:col>
      <xdr:colOff>2500312</xdr:colOff>
      <xdr:row>4</xdr:row>
      <xdr:rowOff>110807</xdr:rowOff>
    </xdr:to>
    <xdr:pic>
      <xdr:nvPicPr>
        <xdr:cNvPr id="3" name="Imagen 2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2E78D655-782D-4947-BB77-09BA2C08C90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4" y="154781"/>
          <a:ext cx="2381248" cy="7180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654845</xdr:colOff>
      <xdr:row>0</xdr:row>
      <xdr:rowOff>154782</xdr:rowOff>
    </xdr:from>
    <xdr:to>
      <xdr:col>8</xdr:col>
      <xdr:colOff>452438</xdr:colOff>
      <xdr:row>8</xdr:row>
      <xdr:rowOff>21431</xdr:rowOff>
    </xdr:to>
    <xdr:pic>
      <xdr:nvPicPr>
        <xdr:cNvPr id="4" name="Imagen 3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492C890B-A162-4492-8779-5A858E786B1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795" y="154782"/>
          <a:ext cx="1216818" cy="13906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ocuments/foga/ESTADOS%20FINANCIEROS%202021/E.F.%20FOGA%20FEBRERO%202021/E.F.FOGA%2001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3DEL16\Documents\ESTADOS%20FINANCIEROS%20DIC.%2023%20FAAAR\EDOS.FINANCIEROS%20DICIEMBRE%202023%20FAAAR.xlsx" TargetMode="External"/><Relationship Id="rId1" Type="http://schemas.openxmlformats.org/officeDocument/2006/relationships/externalLinkPath" Target="ESTADOS%20FINANCIEROS%20DIC.%2023%20FAAAR/EDOS.FINANCIEROS%20DICIEMBRE%202023%20FAA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UACION FINANCIERA"/>
      <sheetName val="EDO ACTIVIDADES"/>
      <sheetName val="RESULTADOS"/>
      <sheetName val="FLUJO DE EFECTIVO"/>
      <sheetName val="flujo nvo"/>
      <sheetName val="EDO DE CAMBIOS 2021"/>
      <sheetName val="origen 2020 -2019"/>
      <sheetName val="ORIGEN AÑO ANT"/>
      <sheetName val="ANALITICO ACTIVO"/>
      <sheetName val="ACTIVO"/>
      <sheetName val="ANALITICO PASIVOS"/>
      <sheetName val="PASIVOS"/>
      <sheetName val="pasivo contingente"/>
      <sheetName val="EVH1"/>
      <sheetName val="ANALITICO INGRESOS"/>
      <sheetName val="INGRESOS"/>
      <sheetName val="CONCIL INGRESOS"/>
      <sheetName val="EGRESOS"/>
      <sheetName val="EGRESOS OBJETO DEL GTO"/>
      <sheetName val="EGRESOS CLASIF ECONOMICA"/>
      <sheetName val="AVANC ADMON"/>
      <sheetName val="AVANC FUNC"/>
      <sheetName val="ENDEUDAMIENTO"/>
      <sheetName val="INTERESES"/>
      <sheetName val="POSTURA FISCAL"/>
      <sheetName val="PROGRAMATICA"/>
      <sheetName val="PROGRAMAS"/>
      <sheetName val="INDICADORES"/>
      <sheetName val="CONCIL EGRESOS"/>
      <sheetName val="RELACION DE CUENTAS"/>
      <sheetName val="RELACION BIENES MUEBLES"/>
      <sheetName val="notas ed fin nvas"/>
      <sheetName val="AVANCE P"/>
      <sheetName val="FIRMAS"/>
      <sheetName val="situacion fiscal"/>
      <sheetName val="activiades"/>
      <sheetName val="edo de cambios"/>
      <sheetName val="var hda pub"/>
      <sheetName val="objeto del gto"/>
      <sheetName val="clasif economica"/>
      <sheetName val="claisf edmva"/>
      <sheetName val="clasif funcional"/>
      <sheetName val="cat programa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0">
          <cell r="C30">
            <v>65000</v>
          </cell>
        </row>
        <row r="63">
          <cell r="G63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21">
          <cell r="D21">
            <v>10000</v>
          </cell>
        </row>
        <row r="31">
          <cell r="E31">
            <v>0</v>
          </cell>
        </row>
        <row r="59">
          <cell r="E59">
            <v>0</v>
          </cell>
        </row>
        <row r="63">
          <cell r="E63">
            <v>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tuacion fiscal"/>
      <sheetName val="activiades"/>
      <sheetName val="flujo de efectivo"/>
      <sheetName val="edo de cambios"/>
      <sheetName val="activo"/>
      <sheetName val="pasivos"/>
      <sheetName val="EVH"/>
      <sheetName val="ingresos"/>
      <sheetName val="CONC ING"/>
      <sheetName val="EGRESOS"/>
      <sheetName val="FUENTES DE FINAN"/>
      <sheetName val="objeto del gto"/>
      <sheetName val="clasif economica"/>
      <sheetName val="claisf edmva"/>
      <sheetName val="clasif funcional"/>
      <sheetName val="cat programatica"/>
      <sheetName val="CONC EGR"/>
      <sheetName val="ENDEUDAMIENTO NETO"/>
      <sheetName val="INTERESES DE LA DEUDA"/>
      <sheetName val="POSTURA FISCAL"/>
      <sheetName val="FLUJO DE FONDOS"/>
      <sheetName val="PROGRAMAS DE INVERSION"/>
      <sheetName val="INDICADORES DE RESULTADOS"/>
      <sheetName val="RELACION CTAS.BANCARIAS"/>
      <sheetName val="RELACION BIENES MUEBLES"/>
      <sheetName val="AVANCE 2023"/>
      <sheetName val="FIR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I16">
            <v>198637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4953-1130-476D-9789-1B62158E61F4}">
  <dimension ref="A2:P195"/>
  <sheetViews>
    <sheetView tabSelected="1" topLeftCell="A3" workbookViewId="0">
      <selection activeCell="B6" sqref="B6:I6"/>
    </sheetView>
  </sheetViews>
  <sheetFormatPr baseColWidth="10" defaultRowHeight="15" x14ac:dyDescent="0.25"/>
  <cols>
    <col min="1" max="1" width="2.85546875" style="1" customWidth="1"/>
    <col min="2" max="2" width="2.140625" style="1" customWidth="1"/>
    <col min="3" max="3" width="52.140625" style="166" customWidth="1"/>
    <col min="4" max="4" width="22.5703125" style="1" customWidth="1"/>
    <col min="5" max="5" width="21.28515625" style="167" customWidth="1"/>
    <col min="6" max="6" width="21.85546875" style="1" customWidth="1"/>
    <col min="7" max="8" width="21.28515625" style="1" bestFit="1" customWidth="1"/>
    <col min="9" max="9" width="21.42578125" style="1" bestFit="1" customWidth="1"/>
    <col min="10" max="10" width="0.7109375" style="5" customWidth="1"/>
    <col min="11" max="11" width="2.42578125" style="1" customWidth="1"/>
    <col min="12" max="12" width="11.42578125" style="1"/>
    <col min="13" max="13" width="12.5703125" style="1" customWidth="1"/>
    <col min="14" max="16" width="11.42578125" style="5"/>
    <col min="17" max="120" width="11.42578125" style="1"/>
    <col min="121" max="121" width="15.140625" style="1" customWidth="1"/>
    <col min="122" max="122" width="60.42578125" style="1" customWidth="1"/>
    <col min="123" max="125" width="19.85546875" style="1" customWidth="1"/>
    <col min="126" max="126" width="23.5703125" style="1" customWidth="1"/>
    <col min="127" max="127" width="20.140625" style="1" customWidth="1"/>
    <col min="128" max="128" width="18.7109375" style="1" customWidth="1"/>
    <col min="129" max="129" width="14.140625" style="1" customWidth="1"/>
    <col min="130" max="130" width="11.5703125" style="1" bestFit="1" customWidth="1"/>
    <col min="131" max="185" width="11.42578125" style="1"/>
    <col min="186" max="186" width="2.7109375" style="1" customWidth="1"/>
    <col min="187" max="187" width="9.85546875" style="1" customWidth="1"/>
    <col min="188" max="188" width="54.140625" style="1" customWidth="1"/>
    <col min="189" max="189" width="15.7109375" style="1" customWidth="1"/>
    <col min="190" max="190" width="13.7109375" style="1" customWidth="1"/>
    <col min="191" max="191" width="15.140625" style="1" customWidth="1"/>
    <col min="192" max="192" width="14.7109375" style="1" customWidth="1"/>
    <col min="193" max="193" width="17.42578125" style="1" customWidth="1"/>
    <col min="194" max="194" width="15.140625" style="1" customWidth="1"/>
    <col min="195" max="195" width="11.85546875" style="1" customWidth="1"/>
    <col min="196" max="196" width="3.85546875" style="1" customWidth="1"/>
    <col min="197" max="197" width="19.5703125" style="1" customWidth="1"/>
    <col min="198" max="198" width="17.140625" style="1" customWidth="1"/>
    <col min="199" max="199" width="17.28515625" style="1" customWidth="1"/>
    <col min="200" max="200" width="19.140625" style="1" customWidth="1"/>
    <col min="201" max="201" width="17.7109375" style="1" customWidth="1"/>
    <col min="202" max="202" width="14.5703125" style="1" bestFit="1" customWidth="1"/>
    <col min="203" max="203" width="14.140625" style="1" customWidth="1"/>
    <col min="204" max="204" width="13.28515625" style="1" customWidth="1"/>
    <col min="205" max="205" width="14.42578125" style="1" customWidth="1"/>
    <col min="206" max="206" width="16.7109375" style="1" customWidth="1"/>
    <col min="207" max="207" width="16" style="1" customWidth="1"/>
    <col min="208" max="208" width="16.140625" style="1" customWidth="1"/>
    <col min="209" max="210" width="14.28515625" style="1" customWidth="1"/>
    <col min="211" max="211" width="13.85546875" style="1" customWidth="1"/>
    <col min="212" max="212" width="13.5703125" style="1" customWidth="1"/>
    <col min="213" max="213" width="13.85546875" style="1" customWidth="1"/>
    <col min="214" max="215" width="16.140625" style="1" customWidth="1"/>
    <col min="216" max="216" width="11.5703125" style="1" customWidth="1"/>
    <col min="217" max="217" width="5.28515625" style="1" customWidth="1"/>
    <col min="218" max="218" width="18.140625" style="1" customWidth="1"/>
    <col min="219" max="219" width="16.85546875" style="1" customWidth="1"/>
    <col min="220" max="376" width="11.42578125" style="1"/>
    <col min="377" max="377" width="15.140625" style="1" customWidth="1"/>
    <col min="378" max="378" width="60.42578125" style="1" customWidth="1"/>
    <col min="379" max="381" width="19.85546875" style="1" customWidth="1"/>
    <col min="382" max="382" width="23.5703125" style="1" customWidth="1"/>
    <col min="383" max="383" width="20.140625" style="1" customWidth="1"/>
    <col min="384" max="384" width="18.7109375" style="1" customWidth="1"/>
    <col min="385" max="385" width="14.140625" style="1" customWidth="1"/>
    <col min="386" max="386" width="11.5703125" style="1" bestFit="1" customWidth="1"/>
    <col min="387" max="441" width="11.42578125" style="1"/>
    <col min="442" max="442" width="2.7109375" style="1" customWidth="1"/>
    <col min="443" max="443" width="9.85546875" style="1" customWidth="1"/>
    <col min="444" max="444" width="54.140625" style="1" customWidth="1"/>
    <col min="445" max="445" width="15.7109375" style="1" customWidth="1"/>
    <col min="446" max="446" width="13.7109375" style="1" customWidth="1"/>
    <col min="447" max="447" width="15.140625" style="1" customWidth="1"/>
    <col min="448" max="448" width="14.7109375" style="1" customWidth="1"/>
    <col min="449" max="449" width="17.42578125" style="1" customWidth="1"/>
    <col min="450" max="450" width="15.140625" style="1" customWidth="1"/>
    <col min="451" max="451" width="11.85546875" style="1" customWidth="1"/>
    <col min="452" max="452" width="3.85546875" style="1" customWidth="1"/>
    <col min="453" max="453" width="19.5703125" style="1" customWidth="1"/>
    <col min="454" max="454" width="17.140625" style="1" customWidth="1"/>
    <col min="455" max="455" width="17.28515625" style="1" customWidth="1"/>
    <col min="456" max="456" width="19.140625" style="1" customWidth="1"/>
    <col min="457" max="457" width="17.7109375" style="1" customWidth="1"/>
    <col min="458" max="458" width="14.5703125" style="1" bestFit="1" customWidth="1"/>
    <col min="459" max="459" width="14.140625" style="1" customWidth="1"/>
    <col min="460" max="460" width="13.28515625" style="1" customWidth="1"/>
    <col min="461" max="461" width="14.42578125" style="1" customWidth="1"/>
    <col min="462" max="462" width="16.7109375" style="1" customWidth="1"/>
    <col min="463" max="463" width="16" style="1" customWidth="1"/>
    <col min="464" max="464" width="16.140625" style="1" customWidth="1"/>
    <col min="465" max="466" width="14.28515625" style="1" customWidth="1"/>
    <col min="467" max="467" width="13.85546875" style="1" customWidth="1"/>
    <col min="468" max="468" width="13.5703125" style="1" customWidth="1"/>
    <col min="469" max="469" width="13.85546875" style="1" customWidth="1"/>
    <col min="470" max="471" width="16.140625" style="1" customWidth="1"/>
    <col min="472" max="472" width="11.5703125" style="1" customWidth="1"/>
    <col min="473" max="473" width="5.28515625" style="1" customWidth="1"/>
    <col min="474" max="474" width="18.140625" style="1" customWidth="1"/>
    <col min="475" max="475" width="16.85546875" style="1" customWidth="1"/>
    <col min="476" max="632" width="11.42578125" style="1"/>
    <col min="633" max="633" width="15.140625" style="1" customWidth="1"/>
    <col min="634" max="634" width="60.42578125" style="1" customWidth="1"/>
    <col min="635" max="637" width="19.85546875" style="1" customWidth="1"/>
    <col min="638" max="638" width="23.5703125" style="1" customWidth="1"/>
    <col min="639" max="639" width="20.140625" style="1" customWidth="1"/>
    <col min="640" max="640" width="18.7109375" style="1" customWidth="1"/>
    <col min="641" max="641" width="14.140625" style="1" customWidth="1"/>
    <col min="642" max="642" width="11.5703125" style="1" bestFit="1" customWidth="1"/>
    <col min="643" max="697" width="11.42578125" style="1"/>
    <col min="698" max="698" width="2.7109375" style="1" customWidth="1"/>
    <col min="699" max="699" width="9.85546875" style="1" customWidth="1"/>
    <col min="700" max="700" width="54.140625" style="1" customWidth="1"/>
    <col min="701" max="701" width="15.7109375" style="1" customWidth="1"/>
    <col min="702" max="702" width="13.7109375" style="1" customWidth="1"/>
    <col min="703" max="703" width="15.140625" style="1" customWidth="1"/>
    <col min="704" max="704" width="14.7109375" style="1" customWidth="1"/>
    <col min="705" max="705" width="17.42578125" style="1" customWidth="1"/>
    <col min="706" max="706" width="15.140625" style="1" customWidth="1"/>
    <col min="707" max="707" width="11.85546875" style="1" customWidth="1"/>
    <col min="708" max="708" width="3.85546875" style="1" customWidth="1"/>
    <col min="709" max="709" width="19.5703125" style="1" customWidth="1"/>
    <col min="710" max="710" width="17.140625" style="1" customWidth="1"/>
    <col min="711" max="711" width="17.28515625" style="1" customWidth="1"/>
    <col min="712" max="712" width="19.140625" style="1" customWidth="1"/>
    <col min="713" max="713" width="17.7109375" style="1" customWidth="1"/>
    <col min="714" max="714" width="14.5703125" style="1" bestFit="1" customWidth="1"/>
    <col min="715" max="715" width="14.140625" style="1" customWidth="1"/>
    <col min="716" max="716" width="13.28515625" style="1" customWidth="1"/>
    <col min="717" max="717" width="14.42578125" style="1" customWidth="1"/>
    <col min="718" max="718" width="16.7109375" style="1" customWidth="1"/>
    <col min="719" max="719" width="16" style="1" customWidth="1"/>
    <col min="720" max="720" width="16.140625" style="1" customWidth="1"/>
    <col min="721" max="722" width="14.28515625" style="1" customWidth="1"/>
    <col min="723" max="723" width="13.85546875" style="1" customWidth="1"/>
    <col min="724" max="724" width="13.5703125" style="1" customWidth="1"/>
    <col min="725" max="725" width="13.85546875" style="1" customWidth="1"/>
    <col min="726" max="727" width="16.140625" style="1" customWidth="1"/>
    <col min="728" max="728" width="11.5703125" style="1" customWidth="1"/>
    <col min="729" max="729" width="5.28515625" style="1" customWidth="1"/>
    <col min="730" max="730" width="18.140625" style="1" customWidth="1"/>
    <col min="731" max="731" width="16.85546875" style="1" customWidth="1"/>
    <col min="732" max="888" width="11.42578125" style="1"/>
    <col min="889" max="889" width="15.140625" style="1" customWidth="1"/>
    <col min="890" max="890" width="60.42578125" style="1" customWidth="1"/>
    <col min="891" max="893" width="19.85546875" style="1" customWidth="1"/>
    <col min="894" max="894" width="23.5703125" style="1" customWidth="1"/>
    <col min="895" max="895" width="20.140625" style="1" customWidth="1"/>
    <col min="896" max="896" width="18.7109375" style="1" customWidth="1"/>
    <col min="897" max="897" width="14.140625" style="1" customWidth="1"/>
    <col min="898" max="898" width="11.5703125" style="1" bestFit="1" customWidth="1"/>
    <col min="899" max="953" width="11.42578125" style="1"/>
    <col min="954" max="954" width="2.7109375" style="1" customWidth="1"/>
    <col min="955" max="955" width="9.85546875" style="1" customWidth="1"/>
    <col min="956" max="956" width="54.140625" style="1" customWidth="1"/>
    <col min="957" max="957" width="15.7109375" style="1" customWidth="1"/>
    <col min="958" max="958" width="13.7109375" style="1" customWidth="1"/>
    <col min="959" max="959" width="15.140625" style="1" customWidth="1"/>
    <col min="960" max="960" width="14.7109375" style="1" customWidth="1"/>
    <col min="961" max="961" width="17.42578125" style="1" customWidth="1"/>
    <col min="962" max="962" width="15.140625" style="1" customWidth="1"/>
    <col min="963" max="963" width="11.85546875" style="1" customWidth="1"/>
    <col min="964" max="964" width="3.85546875" style="1" customWidth="1"/>
    <col min="965" max="965" width="19.5703125" style="1" customWidth="1"/>
    <col min="966" max="966" width="17.140625" style="1" customWidth="1"/>
    <col min="967" max="967" width="17.28515625" style="1" customWidth="1"/>
    <col min="968" max="968" width="19.140625" style="1" customWidth="1"/>
    <col min="969" max="969" width="17.7109375" style="1" customWidth="1"/>
    <col min="970" max="970" width="14.5703125" style="1" bestFit="1" customWidth="1"/>
    <col min="971" max="971" width="14.140625" style="1" customWidth="1"/>
    <col min="972" max="972" width="13.28515625" style="1" customWidth="1"/>
    <col min="973" max="973" width="14.42578125" style="1" customWidth="1"/>
    <col min="974" max="974" width="16.7109375" style="1" customWidth="1"/>
    <col min="975" max="975" width="16" style="1" customWidth="1"/>
    <col min="976" max="976" width="16.140625" style="1" customWidth="1"/>
    <col min="977" max="978" width="14.28515625" style="1" customWidth="1"/>
    <col min="979" max="979" width="13.85546875" style="1" customWidth="1"/>
    <col min="980" max="980" width="13.5703125" style="1" customWidth="1"/>
    <col min="981" max="981" width="13.85546875" style="1" customWidth="1"/>
    <col min="982" max="983" width="16.140625" style="1" customWidth="1"/>
    <col min="984" max="984" width="11.5703125" style="1" customWidth="1"/>
    <col min="985" max="985" width="5.28515625" style="1" customWidth="1"/>
    <col min="986" max="986" width="18.140625" style="1" customWidth="1"/>
    <col min="987" max="987" width="16.85546875" style="1" customWidth="1"/>
    <col min="988" max="1144" width="11.42578125" style="1"/>
    <col min="1145" max="1145" width="15.140625" style="1" customWidth="1"/>
    <col min="1146" max="1146" width="60.42578125" style="1" customWidth="1"/>
    <col min="1147" max="1149" width="19.85546875" style="1" customWidth="1"/>
    <col min="1150" max="1150" width="23.5703125" style="1" customWidth="1"/>
    <col min="1151" max="1151" width="20.140625" style="1" customWidth="1"/>
    <col min="1152" max="1152" width="18.7109375" style="1" customWidth="1"/>
    <col min="1153" max="1153" width="14.140625" style="1" customWidth="1"/>
    <col min="1154" max="1154" width="11.5703125" style="1" bestFit="1" customWidth="1"/>
    <col min="1155" max="1209" width="11.42578125" style="1"/>
    <col min="1210" max="1210" width="2.7109375" style="1" customWidth="1"/>
    <col min="1211" max="1211" width="9.85546875" style="1" customWidth="1"/>
    <col min="1212" max="1212" width="54.140625" style="1" customWidth="1"/>
    <col min="1213" max="1213" width="15.7109375" style="1" customWidth="1"/>
    <col min="1214" max="1214" width="13.7109375" style="1" customWidth="1"/>
    <col min="1215" max="1215" width="15.140625" style="1" customWidth="1"/>
    <col min="1216" max="1216" width="14.7109375" style="1" customWidth="1"/>
    <col min="1217" max="1217" width="17.42578125" style="1" customWidth="1"/>
    <col min="1218" max="1218" width="15.140625" style="1" customWidth="1"/>
    <col min="1219" max="1219" width="11.85546875" style="1" customWidth="1"/>
    <col min="1220" max="1220" width="3.85546875" style="1" customWidth="1"/>
    <col min="1221" max="1221" width="19.5703125" style="1" customWidth="1"/>
    <col min="1222" max="1222" width="17.140625" style="1" customWidth="1"/>
    <col min="1223" max="1223" width="17.28515625" style="1" customWidth="1"/>
    <col min="1224" max="1224" width="19.140625" style="1" customWidth="1"/>
    <col min="1225" max="1225" width="17.7109375" style="1" customWidth="1"/>
    <col min="1226" max="1226" width="14.5703125" style="1" bestFit="1" customWidth="1"/>
    <col min="1227" max="1227" width="14.140625" style="1" customWidth="1"/>
    <col min="1228" max="1228" width="13.28515625" style="1" customWidth="1"/>
    <col min="1229" max="1229" width="14.42578125" style="1" customWidth="1"/>
    <col min="1230" max="1230" width="16.7109375" style="1" customWidth="1"/>
    <col min="1231" max="1231" width="16" style="1" customWidth="1"/>
    <col min="1232" max="1232" width="16.140625" style="1" customWidth="1"/>
    <col min="1233" max="1234" width="14.28515625" style="1" customWidth="1"/>
    <col min="1235" max="1235" width="13.85546875" style="1" customWidth="1"/>
    <col min="1236" max="1236" width="13.5703125" style="1" customWidth="1"/>
    <col min="1237" max="1237" width="13.85546875" style="1" customWidth="1"/>
    <col min="1238" max="1239" width="16.140625" style="1" customWidth="1"/>
    <col min="1240" max="1240" width="11.5703125" style="1" customWidth="1"/>
    <col min="1241" max="1241" width="5.28515625" style="1" customWidth="1"/>
    <col min="1242" max="1242" width="18.140625" style="1" customWidth="1"/>
    <col min="1243" max="1243" width="16.85546875" style="1" customWidth="1"/>
    <col min="1244" max="1400" width="11.42578125" style="1"/>
    <col min="1401" max="1401" width="15.140625" style="1" customWidth="1"/>
    <col min="1402" max="1402" width="60.42578125" style="1" customWidth="1"/>
    <col min="1403" max="1405" width="19.85546875" style="1" customWidth="1"/>
    <col min="1406" max="1406" width="23.5703125" style="1" customWidth="1"/>
    <col min="1407" max="1407" width="20.140625" style="1" customWidth="1"/>
    <col min="1408" max="1408" width="18.7109375" style="1" customWidth="1"/>
    <col min="1409" max="1409" width="14.140625" style="1" customWidth="1"/>
    <col min="1410" max="1410" width="11.5703125" style="1" bestFit="1" customWidth="1"/>
    <col min="1411" max="1465" width="11.42578125" style="1"/>
    <col min="1466" max="1466" width="2.7109375" style="1" customWidth="1"/>
    <col min="1467" max="1467" width="9.85546875" style="1" customWidth="1"/>
    <col min="1468" max="1468" width="54.140625" style="1" customWidth="1"/>
    <col min="1469" max="1469" width="15.7109375" style="1" customWidth="1"/>
    <col min="1470" max="1470" width="13.7109375" style="1" customWidth="1"/>
    <col min="1471" max="1471" width="15.140625" style="1" customWidth="1"/>
    <col min="1472" max="1472" width="14.7109375" style="1" customWidth="1"/>
    <col min="1473" max="1473" width="17.42578125" style="1" customWidth="1"/>
    <col min="1474" max="1474" width="15.140625" style="1" customWidth="1"/>
    <col min="1475" max="1475" width="11.85546875" style="1" customWidth="1"/>
    <col min="1476" max="1476" width="3.85546875" style="1" customWidth="1"/>
    <col min="1477" max="1477" width="19.5703125" style="1" customWidth="1"/>
    <col min="1478" max="1478" width="17.140625" style="1" customWidth="1"/>
    <col min="1479" max="1479" width="17.28515625" style="1" customWidth="1"/>
    <col min="1480" max="1480" width="19.140625" style="1" customWidth="1"/>
    <col min="1481" max="1481" width="17.7109375" style="1" customWidth="1"/>
    <col min="1482" max="1482" width="14.5703125" style="1" bestFit="1" customWidth="1"/>
    <col min="1483" max="1483" width="14.140625" style="1" customWidth="1"/>
    <col min="1484" max="1484" width="13.28515625" style="1" customWidth="1"/>
    <col min="1485" max="1485" width="14.42578125" style="1" customWidth="1"/>
    <col min="1486" max="1486" width="16.7109375" style="1" customWidth="1"/>
    <col min="1487" max="1487" width="16" style="1" customWidth="1"/>
    <col min="1488" max="1488" width="16.140625" style="1" customWidth="1"/>
    <col min="1489" max="1490" width="14.28515625" style="1" customWidth="1"/>
    <col min="1491" max="1491" width="13.85546875" style="1" customWidth="1"/>
    <col min="1492" max="1492" width="13.5703125" style="1" customWidth="1"/>
    <col min="1493" max="1493" width="13.85546875" style="1" customWidth="1"/>
    <col min="1494" max="1495" width="16.140625" style="1" customWidth="1"/>
    <col min="1496" max="1496" width="11.5703125" style="1" customWidth="1"/>
    <col min="1497" max="1497" width="5.28515625" style="1" customWidth="1"/>
    <col min="1498" max="1498" width="18.140625" style="1" customWidth="1"/>
    <col min="1499" max="1499" width="16.85546875" style="1" customWidth="1"/>
    <col min="1500" max="1656" width="11.42578125" style="1"/>
    <col min="1657" max="1657" width="15.140625" style="1" customWidth="1"/>
    <col min="1658" max="1658" width="60.42578125" style="1" customWidth="1"/>
    <col min="1659" max="1661" width="19.85546875" style="1" customWidth="1"/>
    <col min="1662" max="1662" width="23.5703125" style="1" customWidth="1"/>
    <col min="1663" max="1663" width="20.140625" style="1" customWidth="1"/>
    <col min="1664" max="1664" width="18.7109375" style="1" customWidth="1"/>
    <col min="1665" max="1665" width="14.140625" style="1" customWidth="1"/>
    <col min="1666" max="1666" width="11.5703125" style="1" bestFit="1" customWidth="1"/>
    <col min="1667" max="1721" width="11.42578125" style="1"/>
    <col min="1722" max="1722" width="2.7109375" style="1" customWidth="1"/>
    <col min="1723" max="1723" width="9.85546875" style="1" customWidth="1"/>
    <col min="1724" max="1724" width="54.140625" style="1" customWidth="1"/>
    <col min="1725" max="1725" width="15.7109375" style="1" customWidth="1"/>
    <col min="1726" max="1726" width="13.7109375" style="1" customWidth="1"/>
    <col min="1727" max="1727" width="15.140625" style="1" customWidth="1"/>
    <col min="1728" max="1728" width="14.7109375" style="1" customWidth="1"/>
    <col min="1729" max="1729" width="17.42578125" style="1" customWidth="1"/>
    <col min="1730" max="1730" width="15.140625" style="1" customWidth="1"/>
    <col min="1731" max="1731" width="11.85546875" style="1" customWidth="1"/>
    <col min="1732" max="1732" width="3.85546875" style="1" customWidth="1"/>
    <col min="1733" max="1733" width="19.5703125" style="1" customWidth="1"/>
    <col min="1734" max="1734" width="17.140625" style="1" customWidth="1"/>
    <col min="1735" max="1735" width="17.28515625" style="1" customWidth="1"/>
    <col min="1736" max="1736" width="19.140625" style="1" customWidth="1"/>
    <col min="1737" max="1737" width="17.7109375" style="1" customWidth="1"/>
    <col min="1738" max="1738" width="14.5703125" style="1" bestFit="1" customWidth="1"/>
    <col min="1739" max="1739" width="14.140625" style="1" customWidth="1"/>
    <col min="1740" max="1740" width="13.28515625" style="1" customWidth="1"/>
    <col min="1741" max="1741" width="14.42578125" style="1" customWidth="1"/>
    <col min="1742" max="1742" width="16.7109375" style="1" customWidth="1"/>
    <col min="1743" max="1743" width="16" style="1" customWidth="1"/>
    <col min="1744" max="1744" width="16.140625" style="1" customWidth="1"/>
    <col min="1745" max="1746" width="14.28515625" style="1" customWidth="1"/>
    <col min="1747" max="1747" width="13.85546875" style="1" customWidth="1"/>
    <col min="1748" max="1748" width="13.5703125" style="1" customWidth="1"/>
    <col min="1749" max="1749" width="13.85546875" style="1" customWidth="1"/>
    <col min="1750" max="1751" width="16.140625" style="1" customWidth="1"/>
    <col min="1752" max="1752" width="11.5703125" style="1" customWidth="1"/>
    <col min="1753" max="1753" width="5.28515625" style="1" customWidth="1"/>
    <col min="1754" max="1754" width="18.140625" style="1" customWidth="1"/>
    <col min="1755" max="1755" width="16.85546875" style="1" customWidth="1"/>
    <col min="1756" max="1912" width="11.42578125" style="1"/>
    <col min="1913" max="1913" width="15.140625" style="1" customWidth="1"/>
    <col min="1914" max="1914" width="60.42578125" style="1" customWidth="1"/>
    <col min="1915" max="1917" width="19.85546875" style="1" customWidth="1"/>
    <col min="1918" max="1918" width="23.5703125" style="1" customWidth="1"/>
    <col min="1919" max="1919" width="20.140625" style="1" customWidth="1"/>
    <col min="1920" max="1920" width="18.7109375" style="1" customWidth="1"/>
    <col min="1921" max="1921" width="14.140625" style="1" customWidth="1"/>
    <col min="1922" max="1922" width="11.5703125" style="1" bestFit="1" customWidth="1"/>
    <col min="1923" max="1977" width="11.42578125" style="1"/>
    <col min="1978" max="1978" width="2.7109375" style="1" customWidth="1"/>
    <col min="1979" max="1979" width="9.85546875" style="1" customWidth="1"/>
    <col min="1980" max="1980" width="54.140625" style="1" customWidth="1"/>
    <col min="1981" max="1981" width="15.7109375" style="1" customWidth="1"/>
    <col min="1982" max="1982" width="13.7109375" style="1" customWidth="1"/>
    <col min="1983" max="1983" width="15.140625" style="1" customWidth="1"/>
    <col min="1984" max="1984" width="14.7109375" style="1" customWidth="1"/>
    <col min="1985" max="1985" width="17.42578125" style="1" customWidth="1"/>
    <col min="1986" max="1986" width="15.140625" style="1" customWidth="1"/>
    <col min="1987" max="1987" width="11.85546875" style="1" customWidth="1"/>
    <col min="1988" max="1988" width="3.85546875" style="1" customWidth="1"/>
    <col min="1989" max="1989" width="19.5703125" style="1" customWidth="1"/>
    <col min="1990" max="1990" width="17.140625" style="1" customWidth="1"/>
    <col min="1991" max="1991" width="17.28515625" style="1" customWidth="1"/>
    <col min="1992" max="1992" width="19.140625" style="1" customWidth="1"/>
    <col min="1993" max="1993" width="17.7109375" style="1" customWidth="1"/>
    <col min="1994" max="1994" width="14.5703125" style="1" bestFit="1" customWidth="1"/>
    <col min="1995" max="1995" width="14.140625" style="1" customWidth="1"/>
    <col min="1996" max="1996" width="13.28515625" style="1" customWidth="1"/>
    <col min="1997" max="1997" width="14.42578125" style="1" customWidth="1"/>
    <col min="1998" max="1998" width="16.7109375" style="1" customWidth="1"/>
    <col min="1999" max="1999" width="16" style="1" customWidth="1"/>
    <col min="2000" max="2000" width="16.140625" style="1" customWidth="1"/>
    <col min="2001" max="2002" width="14.28515625" style="1" customWidth="1"/>
    <col min="2003" max="2003" width="13.85546875" style="1" customWidth="1"/>
    <col min="2004" max="2004" width="13.5703125" style="1" customWidth="1"/>
    <col min="2005" max="2005" width="13.85546875" style="1" customWidth="1"/>
    <col min="2006" max="2007" width="16.140625" style="1" customWidth="1"/>
    <col min="2008" max="2008" width="11.5703125" style="1" customWidth="1"/>
    <col min="2009" max="2009" width="5.28515625" style="1" customWidth="1"/>
    <col min="2010" max="2010" width="18.140625" style="1" customWidth="1"/>
    <col min="2011" max="2011" width="16.85546875" style="1" customWidth="1"/>
    <col min="2012" max="2168" width="11.42578125" style="1"/>
    <col min="2169" max="2169" width="15.140625" style="1" customWidth="1"/>
    <col min="2170" max="2170" width="60.42578125" style="1" customWidth="1"/>
    <col min="2171" max="2173" width="19.85546875" style="1" customWidth="1"/>
    <col min="2174" max="2174" width="23.5703125" style="1" customWidth="1"/>
    <col min="2175" max="2175" width="20.140625" style="1" customWidth="1"/>
    <col min="2176" max="2176" width="18.7109375" style="1" customWidth="1"/>
    <col min="2177" max="2177" width="14.140625" style="1" customWidth="1"/>
    <col min="2178" max="2178" width="11.5703125" style="1" bestFit="1" customWidth="1"/>
    <col min="2179" max="2233" width="11.42578125" style="1"/>
    <col min="2234" max="2234" width="2.7109375" style="1" customWidth="1"/>
    <col min="2235" max="2235" width="9.85546875" style="1" customWidth="1"/>
    <col min="2236" max="2236" width="54.140625" style="1" customWidth="1"/>
    <col min="2237" max="2237" width="15.7109375" style="1" customWidth="1"/>
    <col min="2238" max="2238" width="13.7109375" style="1" customWidth="1"/>
    <col min="2239" max="2239" width="15.140625" style="1" customWidth="1"/>
    <col min="2240" max="2240" width="14.7109375" style="1" customWidth="1"/>
    <col min="2241" max="2241" width="17.42578125" style="1" customWidth="1"/>
    <col min="2242" max="2242" width="15.140625" style="1" customWidth="1"/>
    <col min="2243" max="2243" width="11.85546875" style="1" customWidth="1"/>
    <col min="2244" max="2244" width="3.85546875" style="1" customWidth="1"/>
    <col min="2245" max="2245" width="19.5703125" style="1" customWidth="1"/>
    <col min="2246" max="2246" width="17.140625" style="1" customWidth="1"/>
    <col min="2247" max="2247" width="17.28515625" style="1" customWidth="1"/>
    <col min="2248" max="2248" width="19.140625" style="1" customWidth="1"/>
    <col min="2249" max="2249" width="17.7109375" style="1" customWidth="1"/>
    <col min="2250" max="2250" width="14.5703125" style="1" bestFit="1" customWidth="1"/>
    <col min="2251" max="2251" width="14.140625" style="1" customWidth="1"/>
    <col min="2252" max="2252" width="13.28515625" style="1" customWidth="1"/>
    <col min="2253" max="2253" width="14.42578125" style="1" customWidth="1"/>
    <col min="2254" max="2254" width="16.7109375" style="1" customWidth="1"/>
    <col min="2255" max="2255" width="16" style="1" customWidth="1"/>
    <col min="2256" max="2256" width="16.140625" style="1" customWidth="1"/>
    <col min="2257" max="2258" width="14.28515625" style="1" customWidth="1"/>
    <col min="2259" max="2259" width="13.85546875" style="1" customWidth="1"/>
    <col min="2260" max="2260" width="13.5703125" style="1" customWidth="1"/>
    <col min="2261" max="2261" width="13.85546875" style="1" customWidth="1"/>
    <col min="2262" max="2263" width="16.140625" style="1" customWidth="1"/>
    <col min="2264" max="2264" width="11.5703125" style="1" customWidth="1"/>
    <col min="2265" max="2265" width="5.28515625" style="1" customWidth="1"/>
    <col min="2266" max="2266" width="18.140625" style="1" customWidth="1"/>
    <col min="2267" max="2267" width="16.85546875" style="1" customWidth="1"/>
    <col min="2268" max="2424" width="11.42578125" style="1"/>
    <col min="2425" max="2425" width="15.140625" style="1" customWidth="1"/>
    <col min="2426" max="2426" width="60.42578125" style="1" customWidth="1"/>
    <col min="2427" max="2429" width="19.85546875" style="1" customWidth="1"/>
    <col min="2430" max="2430" width="23.5703125" style="1" customWidth="1"/>
    <col min="2431" max="2431" width="20.140625" style="1" customWidth="1"/>
    <col min="2432" max="2432" width="18.7109375" style="1" customWidth="1"/>
    <col min="2433" max="2433" width="14.140625" style="1" customWidth="1"/>
    <col min="2434" max="2434" width="11.5703125" style="1" bestFit="1" customWidth="1"/>
    <col min="2435" max="2489" width="11.42578125" style="1"/>
    <col min="2490" max="2490" width="2.7109375" style="1" customWidth="1"/>
    <col min="2491" max="2491" width="9.85546875" style="1" customWidth="1"/>
    <col min="2492" max="2492" width="54.140625" style="1" customWidth="1"/>
    <col min="2493" max="2493" width="15.7109375" style="1" customWidth="1"/>
    <col min="2494" max="2494" width="13.7109375" style="1" customWidth="1"/>
    <col min="2495" max="2495" width="15.140625" style="1" customWidth="1"/>
    <col min="2496" max="2496" width="14.7109375" style="1" customWidth="1"/>
    <col min="2497" max="2497" width="17.42578125" style="1" customWidth="1"/>
    <col min="2498" max="2498" width="15.140625" style="1" customWidth="1"/>
    <col min="2499" max="2499" width="11.85546875" style="1" customWidth="1"/>
    <col min="2500" max="2500" width="3.85546875" style="1" customWidth="1"/>
    <col min="2501" max="2501" width="19.5703125" style="1" customWidth="1"/>
    <col min="2502" max="2502" width="17.140625" style="1" customWidth="1"/>
    <col min="2503" max="2503" width="17.28515625" style="1" customWidth="1"/>
    <col min="2504" max="2504" width="19.140625" style="1" customWidth="1"/>
    <col min="2505" max="2505" width="17.7109375" style="1" customWidth="1"/>
    <col min="2506" max="2506" width="14.5703125" style="1" bestFit="1" customWidth="1"/>
    <col min="2507" max="2507" width="14.140625" style="1" customWidth="1"/>
    <col min="2508" max="2508" width="13.28515625" style="1" customWidth="1"/>
    <col min="2509" max="2509" width="14.42578125" style="1" customWidth="1"/>
    <col min="2510" max="2510" width="16.7109375" style="1" customWidth="1"/>
    <col min="2511" max="2511" width="16" style="1" customWidth="1"/>
    <col min="2512" max="2512" width="16.140625" style="1" customWidth="1"/>
    <col min="2513" max="2514" width="14.28515625" style="1" customWidth="1"/>
    <col min="2515" max="2515" width="13.85546875" style="1" customWidth="1"/>
    <col min="2516" max="2516" width="13.5703125" style="1" customWidth="1"/>
    <col min="2517" max="2517" width="13.85546875" style="1" customWidth="1"/>
    <col min="2518" max="2519" width="16.140625" style="1" customWidth="1"/>
    <col min="2520" max="2520" width="11.5703125" style="1" customWidth="1"/>
    <col min="2521" max="2521" width="5.28515625" style="1" customWidth="1"/>
    <col min="2522" max="2522" width="18.140625" style="1" customWidth="1"/>
    <col min="2523" max="2523" width="16.85546875" style="1" customWidth="1"/>
    <col min="2524" max="2680" width="11.42578125" style="1"/>
    <col min="2681" max="2681" width="15.140625" style="1" customWidth="1"/>
    <col min="2682" max="2682" width="60.42578125" style="1" customWidth="1"/>
    <col min="2683" max="2685" width="19.85546875" style="1" customWidth="1"/>
    <col min="2686" max="2686" width="23.5703125" style="1" customWidth="1"/>
    <col min="2687" max="2687" width="20.140625" style="1" customWidth="1"/>
    <col min="2688" max="2688" width="18.7109375" style="1" customWidth="1"/>
    <col min="2689" max="2689" width="14.140625" style="1" customWidth="1"/>
    <col min="2690" max="2690" width="11.5703125" style="1" bestFit="1" customWidth="1"/>
    <col min="2691" max="2745" width="11.42578125" style="1"/>
    <col min="2746" max="2746" width="2.7109375" style="1" customWidth="1"/>
    <col min="2747" max="2747" width="9.85546875" style="1" customWidth="1"/>
    <col min="2748" max="2748" width="54.140625" style="1" customWidth="1"/>
    <col min="2749" max="2749" width="15.7109375" style="1" customWidth="1"/>
    <col min="2750" max="2750" width="13.7109375" style="1" customWidth="1"/>
    <col min="2751" max="2751" width="15.140625" style="1" customWidth="1"/>
    <col min="2752" max="2752" width="14.7109375" style="1" customWidth="1"/>
    <col min="2753" max="2753" width="17.42578125" style="1" customWidth="1"/>
    <col min="2754" max="2754" width="15.140625" style="1" customWidth="1"/>
    <col min="2755" max="2755" width="11.85546875" style="1" customWidth="1"/>
    <col min="2756" max="2756" width="3.85546875" style="1" customWidth="1"/>
    <col min="2757" max="2757" width="19.5703125" style="1" customWidth="1"/>
    <col min="2758" max="2758" width="17.140625" style="1" customWidth="1"/>
    <col min="2759" max="2759" width="17.28515625" style="1" customWidth="1"/>
    <col min="2760" max="2760" width="19.140625" style="1" customWidth="1"/>
    <col min="2761" max="2761" width="17.7109375" style="1" customWidth="1"/>
    <col min="2762" max="2762" width="14.5703125" style="1" bestFit="1" customWidth="1"/>
    <col min="2763" max="2763" width="14.140625" style="1" customWidth="1"/>
    <col min="2764" max="2764" width="13.28515625" style="1" customWidth="1"/>
    <col min="2765" max="2765" width="14.42578125" style="1" customWidth="1"/>
    <col min="2766" max="2766" width="16.7109375" style="1" customWidth="1"/>
    <col min="2767" max="2767" width="16" style="1" customWidth="1"/>
    <col min="2768" max="2768" width="16.140625" style="1" customWidth="1"/>
    <col min="2769" max="2770" width="14.28515625" style="1" customWidth="1"/>
    <col min="2771" max="2771" width="13.85546875" style="1" customWidth="1"/>
    <col min="2772" max="2772" width="13.5703125" style="1" customWidth="1"/>
    <col min="2773" max="2773" width="13.85546875" style="1" customWidth="1"/>
    <col min="2774" max="2775" width="16.140625" style="1" customWidth="1"/>
    <col min="2776" max="2776" width="11.5703125" style="1" customWidth="1"/>
    <col min="2777" max="2777" width="5.28515625" style="1" customWidth="1"/>
    <col min="2778" max="2778" width="18.140625" style="1" customWidth="1"/>
    <col min="2779" max="2779" width="16.85546875" style="1" customWidth="1"/>
    <col min="2780" max="2936" width="11.42578125" style="1"/>
    <col min="2937" max="2937" width="15.140625" style="1" customWidth="1"/>
    <col min="2938" max="2938" width="60.42578125" style="1" customWidth="1"/>
    <col min="2939" max="2941" width="19.85546875" style="1" customWidth="1"/>
    <col min="2942" max="2942" width="23.5703125" style="1" customWidth="1"/>
    <col min="2943" max="2943" width="20.140625" style="1" customWidth="1"/>
    <col min="2944" max="2944" width="18.7109375" style="1" customWidth="1"/>
    <col min="2945" max="2945" width="14.140625" style="1" customWidth="1"/>
    <col min="2946" max="2946" width="11.5703125" style="1" bestFit="1" customWidth="1"/>
    <col min="2947" max="3001" width="11.42578125" style="1"/>
    <col min="3002" max="3002" width="2.7109375" style="1" customWidth="1"/>
    <col min="3003" max="3003" width="9.85546875" style="1" customWidth="1"/>
    <col min="3004" max="3004" width="54.140625" style="1" customWidth="1"/>
    <col min="3005" max="3005" width="15.7109375" style="1" customWidth="1"/>
    <col min="3006" max="3006" width="13.7109375" style="1" customWidth="1"/>
    <col min="3007" max="3007" width="15.140625" style="1" customWidth="1"/>
    <col min="3008" max="3008" width="14.7109375" style="1" customWidth="1"/>
    <col min="3009" max="3009" width="17.42578125" style="1" customWidth="1"/>
    <col min="3010" max="3010" width="15.140625" style="1" customWidth="1"/>
    <col min="3011" max="3011" width="11.85546875" style="1" customWidth="1"/>
    <col min="3012" max="3012" width="3.85546875" style="1" customWidth="1"/>
    <col min="3013" max="3013" width="19.5703125" style="1" customWidth="1"/>
    <col min="3014" max="3014" width="17.140625" style="1" customWidth="1"/>
    <col min="3015" max="3015" width="17.28515625" style="1" customWidth="1"/>
    <col min="3016" max="3016" width="19.140625" style="1" customWidth="1"/>
    <col min="3017" max="3017" width="17.7109375" style="1" customWidth="1"/>
    <col min="3018" max="3018" width="14.5703125" style="1" bestFit="1" customWidth="1"/>
    <col min="3019" max="3019" width="14.140625" style="1" customWidth="1"/>
    <col min="3020" max="3020" width="13.28515625" style="1" customWidth="1"/>
    <col min="3021" max="3021" width="14.42578125" style="1" customWidth="1"/>
    <col min="3022" max="3022" width="16.7109375" style="1" customWidth="1"/>
    <col min="3023" max="3023" width="16" style="1" customWidth="1"/>
    <col min="3024" max="3024" width="16.140625" style="1" customWidth="1"/>
    <col min="3025" max="3026" width="14.28515625" style="1" customWidth="1"/>
    <col min="3027" max="3027" width="13.85546875" style="1" customWidth="1"/>
    <col min="3028" max="3028" width="13.5703125" style="1" customWidth="1"/>
    <col min="3029" max="3029" width="13.85546875" style="1" customWidth="1"/>
    <col min="3030" max="3031" width="16.140625" style="1" customWidth="1"/>
    <col min="3032" max="3032" width="11.5703125" style="1" customWidth="1"/>
    <col min="3033" max="3033" width="5.28515625" style="1" customWidth="1"/>
    <col min="3034" max="3034" width="18.140625" style="1" customWidth="1"/>
    <col min="3035" max="3035" width="16.85546875" style="1" customWidth="1"/>
    <col min="3036" max="3192" width="11.42578125" style="1"/>
    <col min="3193" max="3193" width="15.140625" style="1" customWidth="1"/>
    <col min="3194" max="3194" width="60.42578125" style="1" customWidth="1"/>
    <col min="3195" max="3197" width="19.85546875" style="1" customWidth="1"/>
    <col min="3198" max="3198" width="23.5703125" style="1" customWidth="1"/>
    <col min="3199" max="3199" width="20.140625" style="1" customWidth="1"/>
    <col min="3200" max="3200" width="18.7109375" style="1" customWidth="1"/>
    <col min="3201" max="3201" width="14.140625" style="1" customWidth="1"/>
    <col min="3202" max="3202" width="11.5703125" style="1" bestFit="1" customWidth="1"/>
    <col min="3203" max="3257" width="11.42578125" style="1"/>
    <col min="3258" max="3258" width="2.7109375" style="1" customWidth="1"/>
    <col min="3259" max="3259" width="9.85546875" style="1" customWidth="1"/>
    <col min="3260" max="3260" width="54.140625" style="1" customWidth="1"/>
    <col min="3261" max="3261" width="15.7109375" style="1" customWidth="1"/>
    <col min="3262" max="3262" width="13.7109375" style="1" customWidth="1"/>
    <col min="3263" max="3263" width="15.140625" style="1" customWidth="1"/>
    <col min="3264" max="3264" width="14.7109375" style="1" customWidth="1"/>
    <col min="3265" max="3265" width="17.42578125" style="1" customWidth="1"/>
    <col min="3266" max="3266" width="15.140625" style="1" customWidth="1"/>
    <col min="3267" max="3267" width="11.85546875" style="1" customWidth="1"/>
    <col min="3268" max="3268" width="3.85546875" style="1" customWidth="1"/>
    <col min="3269" max="3269" width="19.5703125" style="1" customWidth="1"/>
    <col min="3270" max="3270" width="17.140625" style="1" customWidth="1"/>
    <col min="3271" max="3271" width="17.28515625" style="1" customWidth="1"/>
    <col min="3272" max="3272" width="19.140625" style="1" customWidth="1"/>
    <col min="3273" max="3273" width="17.7109375" style="1" customWidth="1"/>
    <col min="3274" max="3274" width="14.5703125" style="1" bestFit="1" customWidth="1"/>
    <col min="3275" max="3275" width="14.140625" style="1" customWidth="1"/>
    <col min="3276" max="3276" width="13.28515625" style="1" customWidth="1"/>
    <col min="3277" max="3277" width="14.42578125" style="1" customWidth="1"/>
    <col min="3278" max="3278" width="16.7109375" style="1" customWidth="1"/>
    <col min="3279" max="3279" width="16" style="1" customWidth="1"/>
    <col min="3280" max="3280" width="16.140625" style="1" customWidth="1"/>
    <col min="3281" max="3282" width="14.28515625" style="1" customWidth="1"/>
    <col min="3283" max="3283" width="13.85546875" style="1" customWidth="1"/>
    <col min="3284" max="3284" width="13.5703125" style="1" customWidth="1"/>
    <col min="3285" max="3285" width="13.85546875" style="1" customWidth="1"/>
    <col min="3286" max="3287" width="16.140625" style="1" customWidth="1"/>
    <col min="3288" max="3288" width="11.5703125" style="1" customWidth="1"/>
    <col min="3289" max="3289" width="5.28515625" style="1" customWidth="1"/>
    <col min="3290" max="3290" width="18.140625" style="1" customWidth="1"/>
    <col min="3291" max="3291" width="16.85546875" style="1" customWidth="1"/>
    <col min="3292" max="3448" width="11.42578125" style="1"/>
    <col min="3449" max="3449" width="15.140625" style="1" customWidth="1"/>
    <col min="3450" max="3450" width="60.42578125" style="1" customWidth="1"/>
    <col min="3451" max="3453" width="19.85546875" style="1" customWidth="1"/>
    <col min="3454" max="3454" width="23.5703125" style="1" customWidth="1"/>
    <col min="3455" max="3455" width="20.140625" style="1" customWidth="1"/>
    <col min="3456" max="3456" width="18.7109375" style="1" customWidth="1"/>
    <col min="3457" max="3457" width="14.140625" style="1" customWidth="1"/>
    <col min="3458" max="3458" width="11.5703125" style="1" bestFit="1" customWidth="1"/>
    <col min="3459" max="3513" width="11.42578125" style="1"/>
    <col min="3514" max="3514" width="2.7109375" style="1" customWidth="1"/>
    <col min="3515" max="3515" width="9.85546875" style="1" customWidth="1"/>
    <col min="3516" max="3516" width="54.140625" style="1" customWidth="1"/>
    <col min="3517" max="3517" width="15.7109375" style="1" customWidth="1"/>
    <col min="3518" max="3518" width="13.7109375" style="1" customWidth="1"/>
    <col min="3519" max="3519" width="15.140625" style="1" customWidth="1"/>
    <col min="3520" max="3520" width="14.7109375" style="1" customWidth="1"/>
    <col min="3521" max="3521" width="17.42578125" style="1" customWidth="1"/>
    <col min="3522" max="3522" width="15.140625" style="1" customWidth="1"/>
    <col min="3523" max="3523" width="11.85546875" style="1" customWidth="1"/>
    <col min="3524" max="3524" width="3.85546875" style="1" customWidth="1"/>
    <col min="3525" max="3525" width="19.5703125" style="1" customWidth="1"/>
    <col min="3526" max="3526" width="17.140625" style="1" customWidth="1"/>
    <col min="3527" max="3527" width="17.28515625" style="1" customWidth="1"/>
    <col min="3528" max="3528" width="19.140625" style="1" customWidth="1"/>
    <col min="3529" max="3529" width="17.7109375" style="1" customWidth="1"/>
    <col min="3530" max="3530" width="14.5703125" style="1" bestFit="1" customWidth="1"/>
    <col min="3531" max="3531" width="14.140625" style="1" customWidth="1"/>
    <col min="3532" max="3532" width="13.28515625" style="1" customWidth="1"/>
    <col min="3533" max="3533" width="14.42578125" style="1" customWidth="1"/>
    <col min="3534" max="3534" width="16.7109375" style="1" customWidth="1"/>
    <col min="3535" max="3535" width="16" style="1" customWidth="1"/>
    <col min="3536" max="3536" width="16.140625" style="1" customWidth="1"/>
    <col min="3537" max="3538" width="14.28515625" style="1" customWidth="1"/>
    <col min="3539" max="3539" width="13.85546875" style="1" customWidth="1"/>
    <col min="3540" max="3540" width="13.5703125" style="1" customWidth="1"/>
    <col min="3541" max="3541" width="13.85546875" style="1" customWidth="1"/>
    <col min="3542" max="3543" width="16.140625" style="1" customWidth="1"/>
    <col min="3544" max="3544" width="11.5703125" style="1" customWidth="1"/>
    <col min="3545" max="3545" width="5.28515625" style="1" customWidth="1"/>
    <col min="3546" max="3546" width="18.140625" style="1" customWidth="1"/>
    <col min="3547" max="3547" width="16.85546875" style="1" customWidth="1"/>
    <col min="3548" max="3704" width="11.42578125" style="1"/>
    <col min="3705" max="3705" width="15.140625" style="1" customWidth="1"/>
    <col min="3706" max="3706" width="60.42578125" style="1" customWidth="1"/>
    <col min="3707" max="3709" width="19.85546875" style="1" customWidth="1"/>
    <col min="3710" max="3710" width="23.5703125" style="1" customWidth="1"/>
    <col min="3711" max="3711" width="20.140625" style="1" customWidth="1"/>
    <col min="3712" max="3712" width="18.7109375" style="1" customWidth="1"/>
    <col min="3713" max="3713" width="14.140625" style="1" customWidth="1"/>
    <col min="3714" max="3714" width="11.5703125" style="1" bestFit="1" customWidth="1"/>
    <col min="3715" max="3769" width="11.42578125" style="1"/>
    <col min="3770" max="3770" width="2.7109375" style="1" customWidth="1"/>
    <col min="3771" max="3771" width="9.85546875" style="1" customWidth="1"/>
    <col min="3772" max="3772" width="54.140625" style="1" customWidth="1"/>
    <col min="3773" max="3773" width="15.7109375" style="1" customWidth="1"/>
    <col min="3774" max="3774" width="13.7109375" style="1" customWidth="1"/>
    <col min="3775" max="3775" width="15.140625" style="1" customWidth="1"/>
    <col min="3776" max="3776" width="14.7109375" style="1" customWidth="1"/>
    <col min="3777" max="3777" width="17.42578125" style="1" customWidth="1"/>
    <col min="3778" max="3778" width="15.140625" style="1" customWidth="1"/>
    <col min="3779" max="3779" width="11.85546875" style="1" customWidth="1"/>
    <col min="3780" max="3780" width="3.85546875" style="1" customWidth="1"/>
    <col min="3781" max="3781" width="19.5703125" style="1" customWidth="1"/>
    <col min="3782" max="3782" width="17.140625" style="1" customWidth="1"/>
    <col min="3783" max="3783" width="17.28515625" style="1" customWidth="1"/>
    <col min="3784" max="3784" width="19.140625" style="1" customWidth="1"/>
    <col min="3785" max="3785" width="17.7109375" style="1" customWidth="1"/>
    <col min="3786" max="3786" width="14.5703125" style="1" bestFit="1" customWidth="1"/>
    <col min="3787" max="3787" width="14.140625" style="1" customWidth="1"/>
    <col min="3788" max="3788" width="13.28515625" style="1" customWidth="1"/>
    <col min="3789" max="3789" width="14.42578125" style="1" customWidth="1"/>
    <col min="3790" max="3790" width="16.7109375" style="1" customWidth="1"/>
    <col min="3791" max="3791" width="16" style="1" customWidth="1"/>
    <col min="3792" max="3792" width="16.140625" style="1" customWidth="1"/>
    <col min="3793" max="3794" width="14.28515625" style="1" customWidth="1"/>
    <col min="3795" max="3795" width="13.85546875" style="1" customWidth="1"/>
    <col min="3796" max="3796" width="13.5703125" style="1" customWidth="1"/>
    <col min="3797" max="3797" width="13.85546875" style="1" customWidth="1"/>
    <col min="3798" max="3799" width="16.140625" style="1" customWidth="1"/>
    <col min="3800" max="3800" width="11.5703125" style="1" customWidth="1"/>
    <col min="3801" max="3801" width="5.28515625" style="1" customWidth="1"/>
    <col min="3802" max="3802" width="18.140625" style="1" customWidth="1"/>
    <col min="3803" max="3803" width="16.85546875" style="1" customWidth="1"/>
    <col min="3804" max="3960" width="11.42578125" style="1"/>
    <col min="3961" max="3961" width="15.140625" style="1" customWidth="1"/>
    <col min="3962" max="3962" width="60.42578125" style="1" customWidth="1"/>
    <col min="3963" max="3965" width="19.85546875" style="1" customWidth="1"/>
    <col min="3966" max="3966" width="23.5703125" style="1" customWidth="1"/>
    <col min="3967" max="3967" width="20.140625" style="1" customWidth="1"/>
    <col min="3968" max="3968" width="18.7109375" style="1" customWidth="1"/>
    <col min="3969" max="3969" width="14.140625" style="1" customWidth="1"/>
    <col min="3970" max="3970" width="11.5703125" style="1" bestFit="1" customWidth="1"/>
    <col min="3971" max="4025" width="11.42578125" style="1"/>
    <col min="4026" max="4026" width="2.7109375" style="1" customWidth="1"/>
    <col min="4027" max="4027" width="9.85546875" style="1" customWidth="1"/>
    <col min="4028" max="4028" width="54.140625" style="1" customWidth="1"/>
    <col min="4029" max="4029" width="15.7109375" style="1" customWidth="1"/>
    <col min="4030" max="4030" width="13.7109375" style="1" customWidth="1"/>
    <col min="4031" max="4031" width="15.140625" style="1" customWidth="1"/>
    <col min="4032" max="4032" width="14.7109375" style="1" customWidth="1"/>
    <col min="4033" max="4033" width="17.42578125" style="1" customWidth="1"/>
    <col min="4034" max="4034" width="15.140625" style="1" customWidth="1"/>
    <col min="4035" max="4035" width="11.85546875" style="1" customWidth="1"/>
    <col min="4036" max="4036" width="3.85546875" style="1" customWidth="1"/>
    <col min="4037" max="4037" width="19.5703125" style="1" customWidth="1"/>
    <col min="4038" max="4038" width="17.140625" style="1" customWidth="1"/>
    <col min="4039" max="4039" width="17.28515625" style="1" customWidth="1"/>
    <col min="4040" max="4040" width="19.140625" style="1" customWidth="1"/>
    <col min="4041" max="4041" width="17.7109375" style="1" customWidth="1"/>
    <col min="4042" max="4042" width="14.5703125" style="1" bestFit="1" customWidth="1"/>
    <col min="4043" max="4043" width="14.140625" style="1" customWidth="1"/>
    <col min="4044" max="4044" width="13.28515625" style="1" customWidth="1"/>
    <col min="4045" max="4045" width="14.42578125" style="1" customWidth="1"/>
    <col min="4046" max="4046" width="16.7109375" style="1" customWidth="1"/>
    <col min="4047" max="4047" width="16" style="1" customWidth="1"/>
    <col min="4048" max="4048" width="16.140625" style="1" customWidth="1"/>
    <col min="4049" max="4050" width="14.28515625" style="1" customWidth="1"/>
    <col min="4051" max="4051" width="13.85546875" style="1" customWidth="1"/>
    <col min="4052" max="4052" width="13.5703125" style="1" customWidth="1"/>
    <col min="4053" max="4053" width="13.85546875" style="1" customWidth="1"/>
    <col min="4054" max="4055" width="16.140625" style="1" customWidth="1"/>
    <col min="4056" max="4056" width="11.5703125" style="1" customWidth="1"/>
    <col min="4057" max="4057" width="5.28515625" style="1" customWidth="1"/>
    <col min="4058" max="4058" width="18.140625" style="1" customWidth="1"/>
    <col min="4059" max="4059" width="16.85546875" style="1" customWidth="1"/>
    <col min="4060" max="4216" width="11.42578125" style="1"/>
    <col min="4217" max="4217" width="15.140625" style="1" customWidth="1"/>
    <col min="4218" max="4218" width="60.42578125" style="1" customWidth="1"/>
    <col min="4219" max="4221" width="19.85546875" style="1" customWidth="1"/>
    <col min="4222" max="4222" width="23.5703125" style="1" customWidth="1"/>
    <col min="4223" max="4223" width="20.140625" style="1" customWidth="1"/>
    <col min="4224" max="4224" width="18.7109375" style="1" customWidth="1"/>
    <col min="4225" max="4225" width="14.140625" style="1" customWidth="1"/>
    <col min="4226" max="4226" width="11.5703125" style="1" bestFit="1" customWidth="1"/>
    <col min="4227" max="4281" width="11.42578125" style="1"/>
    <col min="4282" max="4282" width="2.7109375" style="1" customWidth="1"/>
    <col min="4283" max="4283" width="9.85546875" style="1" customWidth="1"/>
    <col min="4284" max="4284" width="54.140625" style="1" customWidth="1"/>
    <col min="4285" max="4285" width="15.7109375" style="1" customWidth="1"/>
    <col min="4286" max="4286" width="13.7109375" style="1" customWidth="1"/>
    <col min="4287" max="4287" width="15.140625" style="1" customWidth="1"/>
    <col min="4288" max="4288" width="14.7109375" style="1" customWidth="1"/>
    <col min="4289" max="4289" width="17.42578125" style="1" customWidth="1"/>
    <col min="4290" max="4290" width="15.140625" style="1" customWidth="1"/>
    <col min="4291" max="4291" width="11.85546875" style="1" customWidth="1"/>
    <col min="4292" max="4292" width="3.85546875" style="1" customWidth="1"/>
    <col min="4293" max="4293" width="19.5703125" style="1" customWidth="1"/>
    <col min="4294" max="4294" width="17.140625" style="1" customWidth="1"/>
    <col min="4295" max="4295" width="17.28515625" style="1" customWidth="1"/>
    <col min="4296" max="4296" width="19.140625" style="1" customWidth="1"/>
    <col min="4297" max="4297" width="17.7109375" style="1" customWidth="1"/>
    <col min="4298" max="4298" width="14.5703125" style="1" bestFit="1" customWidth="1"/>
    <col min="4299" max="4299" width="14.140625" style="1" customWidth="1"/>
    <col min="4300" max="4300" width="13.28515625" style="1" customWidth="1"/>
    <col min="4301" max="4301" width="14.42578125" style="1" customWidth="1"/>
    <col min="4302" max="4302" width="16.7109375" style="1" customWidth="1"/>
    <col min="4303" max="4303" width="16" style="1" customWidth="1"/>
    <col min="4304" max="4304" width="16.140625" style="1" customWidth="1"/>
    <col min="4305" max="4306" width="14.28515625" style="1" customWidth="1"/>
    <col min="4307" max="4307" width="13.85546875" style="1" customWidth="1"/>
    <col min="4308" max="4308" width="13.5703125" style="1" customWidth="1"/>
    <col min="4309" max="4309" width="13.85546875" style="1" customWidth="1"/>
    <col min="4310" max="4311" width="16.140625" style="1" customWidth="1"/>
    <col min="4312" max="4312" width="11.5703125" style="1" customWidth="1"/>
    <col min="4313" max="4313" width="5.28515625" style="1" customWidth="1"/>
    <col min="4314" max="4314" width="18.140625" style="1" customWidth="1"/>
    <col min="4315" max="4315" width="16.85546875" style="1" customWidth="1"/>
    <col min="4316" max="4472" width="11.42578125" style="1"/>
    <col min="4473" max="4473" width="15.140625" style="1" customWidth="1"/>
    <col min="4474" max="4474" width="60.42578125" style="1" customWidth="1"/>
    <col min="4475" max="4477" width="19.85546875" style="1" customWidth="1"/>
    <col min="4478" max="4478" width="23.5703125" style="1" customWidth="1"/>
    <col min="4479" max="4479" width="20.140625" style="1" customWidth="1"/>
    <col min="4480" max="4480" width="18.7109375" style="1" customWidth="1"/>
    <col min="4481" max="4481" width="14.140625" style="1" customWidth="1"/>
    <col min="4482" max="4482" width="11.5703125" style="1" bestFit="1" customWidth="1"/>
    <col min="4483" max="4537" width="11.42578125" style="1"/>
    <col min="4538" max="4538" width="2.7109375" style="1" customWidth="1"/>
    <col min="4539" max="4539" width="9.85546875" style="1" customWidth="1"/>
    <col min="4540" max="4540" width="54.140625" style="1" customWidth="1"/>
    <col min="4541" max="4541" width="15.7109375" style="1" customWidth="1"/>
    <col min="4542" max="4542" width="13.7109375" style="1" customWidth="1"/>
    <col min="4543" max="4543" width="15.140625" style="1" customWidth="1"/>
    <col min="4544" max="4544" width="14.7109375" style="1" customWidth="1"/>
    <col min="4545" max="4545" width="17.42578125" style="1" customWidth="1"/>
    <col min="4546" max="4546" width="15.140625" style="1" customWidth="1"/>
    <col min="4547" max="4547" width="11.85546875" style="1" customWidth="1"/>
    <col min="4548" max="4548" width="3.85546875" style="1" customWidth="1"/>
    <col min="4549" max="4549" width="19.5703125" style="1" customWidth="1"/>
    <col min="4550" max="4550" width="17.140625" style="1" customWidth="1"/>
    <col min="4551" max="4551" width="17.28515625" style="1" customWidth="1"/>
    <col min="4552" max="4552" width="19.140625" style="1" customWidth="1"/>
    <col min="4553" max="4553" width="17.7109375" style="1" customWidth="1"/>
    <col min="4554" max="4554" width="14.5703125" style="1" bestFit="1" customWidth="1"/>
    <col min="4555" max="4555" width="14.140625" style="1" customWidth="1"/>
    <col min="4556" max="4556" width="13.28515625" style="1" customWidth="1"/>
    <col min="4557" max="4557" width="14.42578125" style="1" customWidth="1"/>
    <col min="4558" max="4558" width="16.7109375" style="1" customWidth="1"/>
    <col min="4559" max="4559" width="16" style="1" customWidth="1"/>
    <col min="4560" max="4560" width="16.140625" style="1" customWidth="1"/>
    <col min="4561" max="4562" width="14.28515625" style="1" customWidth="1"/>
    <col min="4563" max="4563" width="13.85546875" style="1" customWidth="1"/>
    <col min="4564" max="4564" width="13.5703125" style="1" customWidth="1"/>
    <col min="4565" max="4565" width="13.85546875" style="1" customWidth="1"/>
    <col min="4566" max="4567" width="16.140625" style="1" customWidth="1"/>
    <col min="4568" max="4568" width="11.5703125" style="1" customWidth="1"/>
    <col min="4569" max="4569" width="5.28515625" style="1" customWidth="1"/>
    <col min="4570" max="4570" width="18.140625" style="1" customWidth="1"/>
    <col min="4571" max="4571" width="16.85546875" style="1" customWidth="1"/>
    <col min="4572" max="4728" width="11.42578125" style="1"/>
    <col min="4729" max="4729" width="15.140625" style="1" customWidth="1"/>
    <col min="4730" max="4730" width="60.42578125" style="1" customWidth="1"/>
    <col min="4731" max="4733" width="19.85546875" style="1" customWidth="1"/>
    <col min="4734" max="4734" width="23.5703125" style="1" customWidth="1"/>
    <col min="4735" max="4735" width="20.140625" style="1" customWidth="1"/>
    <col min="4736" max="4736" width="18.7109375" style="1" customWidth="1"/>
    <col min="4737" max="4737" width="14.140625" style="1" customWidth="1"/>
    <col min="4738" max="4738" width="11.5703125" style="1" bestFit="1" customWidth="1"/>
    <col min="4739" max="4793" width="11.42578125" style="1"/>
    <col min="4794" max="4794" width="2.7109375" style="1" customWidth="1"/>
    <col min="4795" max="4795" width="9.85546875" style="1" customWidth="1"/>
    <col min="4796" max="4796" width="54.140625" style="1" customWidth="1"/>
    <col min="4797" max="4797" width="15.7109375" style="1" customWidth="1"/>
    <col min="4798" max="4798" width="13.7109375" style="1" customWidth="1"/>
    <col min="4799" max="4799" width="15.140625" style="1" customWidth="1"/>
    <col min="4800" max="4800" width="14.7109375" style="1" customWidth="1"/>
    <col min="4801" max="4801" width="17.42578125" style="1" customWidth="1"/>
    <col min="4802" max="4802" width="15.140625" style="1" customWidth="1"/>
    <col min="4803" max="4803" width="11.85546875" style="1" customWidth="1"/>
    <col min="4804" max="4804" width="3.85546875" style="1" customWidth="1"/>
    <col min="4805" max="4805" width="19.5703125" style="1" customWidth="1"/>
    <col min="4806" max="4806" width="17.140625" style="1" customWidth="1"/>
    <col min="4807" max="4807" width="17.28515625" style="1" customWidth="1"/>
    <col min="4808" max="4808" width="19.140625" style="1" customWidth="1"/>
    <col min="4809" max="4809" width="17.7109375" style="1" customWidth="1"/>
    <col min="4810" max="4810" width="14.5703125" style="1" bestFit="1" customWidth="1"/>
    <col min="4811" max="4811" width="14.140625" style="1" customWidth="1"/>
    <col min="4812" max="4812" width="13.28515625" style="1" customWidth="1"/>
    <col min="4813" max="4813" width="14.42578125" style="1" customWidth="1"/>
    <col min="4814" max="4814" width="16.7109375" style="1" customWidth="1"/>
    <col min="4815" max="4815" width="16" style="1" customWidth="1"/>
    <col min="4816" max="4816" width="16.140625" style="1" customWidth="1"/>
    <col min="4817" max="4818" width="14.28515625" style="1" customWidth="1"/>
    <col min="4819" max="4819" width="13.85546875" style="1" customWidth="1"/>
    <col min="4820" max="4820" width="13.5703125" style="1" customWidth="1"/>
    <col min="4821" max="4821" width="13.85546875" style="1" customWidth="1"/>
    <col min="4822" max="4823" width="16.140625" style="1" customWidth="1"/>
    <col min="4824" max="4824" width="11.5703125" style="1" customWidth="1"/>
    <col min="4825" max="4825" width="5.28515625" style="1" customWidth="1"/>
    <col min="4826" max="4826" width="18.140625" style="1" customWidth="1"/>
    <col min="4827" max="4827" width="16.85546875" style="1" customWidth="1"/>
    <col min="4828" max="4984" width="11.42578125" style="1"/>
    <col min="4985" max="4985" width="15.140625" style="1" customWidth="1"/>
    <col min="4986" max="4986" width="60.42578125" style="1" customWidth="1"/>
    <col min="4987" max="4989" width="19.85546875" style="1" customWidth="1"/>
    <col min="4990" max="4990" width="23.5703125" style="1" customWidth="1"/>
    <col min="4991" max="4991" width="20.140625" style="1" customWidth="1"/>
    <col min="4992" max="4992" width="18.7109375" style="1" customWidth="1"/>
    <col min="4993" max="4993" width="14.140625" style="1" customWidth="1"/>
    <col min="4994" max="4994" width="11.5703125" style="1" bestFit="1" customWidth="1"/>
    <col min="4995" max="5049" width="11.42578125" style="1"/>
    <col min="5050" max="5050" width="2.7109375" style="1" customWidth="1"/>
    <col min="5051" max="5051" width="9.85546875" style="1" customWidth="1"/>
    <col min="5052" max="5052" width="54.140625" style="1" customWidth="1"/>
    <col min="5053" max="5053" width="15.7109375" style="1" customWidth="1"/>
    <col min="5054" max="5054" width="13.7109375" style="1" customWidth="1"/>
    <col min="5055" max="5055" width="15.140625" style="1" customWidth="1"/>
    <col min="5056" max="5056" width="14.7109375" style="1" customWidth="1"/>
    <col min="5057" max="5057" width="17.42578125" style="1" customWidth="1"/>
    <col min="5058" max="5058" width="15.140625" style="1" customWidth="1"/>
    <col min="5059" max="5059" width="11.85546875" style="1" customWidth="1"/>
    <col min="5060" max="5060" width="3.85546875" style="1" customWidth="1"/>
    <col min="5061" max="5061" width="19.5703125" style="1" customWidth="1"/>
    <col min="5062" max="5062" width="17.140625" style="1" customWidth="1"/>
    <col min="5063" max="5063" width="17.28515625" style="1" customWidth="1"/>
    <col min="5064" max="5064" width="19.140625" style="1" customWidth="1"/>
    <col min="5065" max="5065" width="17.7109375" style="1" customWidth="1"/>
    <col min="5066" max="5066" width="14.5703125" style="1" bestFit="1" customWidth="1"/>
    <col min="5067" max="5067" width="14.140625" style="1" customWidth="1"/>
    <col min="5068" max="5068" width="13.28515625" style="1" customWidth="1"/>
    <col min="5069" max="5069" width="14.42578125" style="1" customWidth="1"/>
    <col min="5070" max="5070" width="16.7109375" style="1" customWidth="1"/>
    <col min="5071" max="5071" width="16" style="1" customWidth="1"/>
    <col min="5072" max="5072" width="16.140625" style="1" customWidth="1"/>
    <col min="5073" max="5074" width="14.28515625" style="1" customWidth="1"/>
    <col min="5075" max="5075" width="13.85546875" style="1" customWidth="1"/>
    <col min="5076" max="5076" width="13.5703125" style="1" customWidth="1"/>
    <col min="5077" max="5077" width="13.85546875" style="1" customWidth="1"/>
    <col min="5078" max="5079" width="16.140625" style="1" customWidth="1"/>
    <col min="5080" max="5080" width="11.5703125" style="1" customWidth="1"/>
    <col min="5081" max="5081" width="5.28515625" style="1" customWidth="1"/>
    <col min="5082" max="5082" width="18.140625" style="1" customWidth="1"/>
    <col min="5083" max="5083" width="16.85546875" style="1" customWidth="1"/>
    <col min="5084" max="5240" width="11.42578125" style="1"/>
    <col min="5241" max="5241" width="15.140625" style="1" customWidth="1"/>
    <col min="5242" max="5242" width="60.42578125" style="1" customWidth="1"/>
    <col min="5243" max="5245" width="19.85546875" style="1" customWidth="1"/>
    <col min="5246" max="5246" width="23.5703125" style="1" customWidth="1"/>
    <col min="5247" max="5247" width="20.140625" style="1" customWidth="1"/>
    <col min="5248" max="5248" width="18.7109375" style="1" customWidth="1"/>
    <col min="5249" max="5249" width="14.140625" style="1" customWidth="1"/>
    <col min="5250" max="5250" width="11.5703125" style="1" bestFit="1" customWidth="1"/>
    <col min="5251" max="5305" width="11.42578125" style="1"/>
    <col min="5306" max="5306" width="2.7109375" style="1" customWidth="1"/>
    <col min="5307" max="5307" width="9.85546875" style="1" customWidth="1"/>
    <col min="5308" max="5308" width="54.140625" style="1" customWidth="1"/>
    <col min="5309" max="5309" width="15.7109375" style="1" customWidth="1"/>
    <col min="5310" max="5310" width="13.7109375" style="1" customWidth="1"/>
    <col min="5311" max="5311" width="15.140625" style="1" customWidth="1"/>
    <col min="5312" max="5312" width="14.7109375" style="1" customWidth="1"/>
    <col min="5313" max="5313" width="17.42578125" style="1" customWidth="1"/>
    <col min="5314" max="5314" width="15.140625" style="1" customWidth="1"/>
    <col min="5315" max="5315" width="11.85546875" style="1" customWidth="1"/>
    <col min="5316" max="5316" width="3.85546875" style="1" customWidth="1"/>
    <col min="5317" max="5317" width="19.5703125" style="1" customWidth="1"/>
    <col min="5318" max="5318" width="17.140625" style="1" customWidth="1"/>
    <col min="5319" max="5319" width="17.28515625" style="1" customWidth="1"/>
    <col min="5320" max="5320" width="19.140625" style="1" customWidth="1"/>
    <col min="5321" max="5321" width="17.7109375" style="1" customWidth="1"/>
    <col min="5322" max="5322" width="14.5703125" style="1" bestFit="1" customWidth="1"/>
    <col min="5323" max="5323" width="14.140625" style="1" customWidth="1"/>
    <col min="5324" max="5324" width="13.28515625" style="1" customWidth="1"/>
    <col min="5325" max="5325" width="14.42578125" style="1" customWidth="1"/>
    <col min="5326" max="5326" width="16.7109375" style="1" customWidth="1"/>
    <col min="5327" max="5327" width="16" style="1" customWidth="1"/>
    <col min="5328" max="5328" width="16.140625" style="1" customWidth="1"/>
    <col min="5329" max="5330" width="14.28515625" style="1" customWidth="1"/>
    <col min="5331" max="5331" width="13.85546875" style="1" customWidth="1"/>
    <col min="5332" max="5332" width="13.5703125" style="1" customWidth="1"/>
    <col min="5333" max="5333" width="13.85546875" style="1" customWidth="1"/>
    <col min="5334" max="5335" width="16.140625" style="1" customWidth="1"/>
    <col min="5336" max="5336" width="11.5703125" style="1" customWidth="1"/>
    <col min="5337" max="5337" width="5.28515625" style="1" customWidth="1"/>
    <col min="5338" max="5338" width="18.140625" style="1" customWidth="1"/>
    <col min="5339" max="5339" width="16.85546875" style="1" customWidth="1"/>
    <col min="5340" max="5496" width="11.42578125" style="1"/>
    <col min="5497" max="5497" width="15.140625" style="1" customWidth="1"/>
    <col min="5498" max="5498" width="60.42578125" style="1" customWidth="1"/>
    <col min="5499" max="5501" width="19.85546875" style="1" customWidth="1"/>
    <col min="5502" max="5502" width="23.5703125" style="1" customWidth="1"/>
    <col min="5503" max="5503" width="20.140625" style="1" customWidth="1"/>
    <col min="5504" max="5504" width="18.7109375" style="1" customWidth="1"/>
    <col min="5505" max="5505" width="14.140625" style="1" customWidth="1"/>
    <col min="5506" max="5506" width="11.5703125" style="1" bestFit="1" customWidth="1"/>
    <col min="5507" max="5561" width="11.42578125" style="1"/>
    <col min="5562" max="5562" width="2.7109375" style="1" customWidth="1"/>
    <col min="5563" max="5563" width="9.85546875" style="1" customWidth="1"/>
    <col min="5564" max="5564" width="54.140625" style="1" customWidth="1"/>
    <col min="5565" max="5565" width="15.7109375" style="1" customWidth="1"/>
    <col min="5566" max="5566" width="13.7109375" style="1" customWidth="1"/>
    <col min="5567" max="5567" width="15.140625" style="1" customWidth="1"/>
    <col min="5568" max="5568" width="14.7109375" style="1" customWidth="1"/>
    <col min="5569" max="5569" width="17.42578125" style="1" customWidth="1"/>
    <col min="5570" max="5570" width="15.140625" style="1" customWidth="1"/>
    <col min="5571" max="5571" width="11.85546875" style="1" customWidth="1"/>
    <col min="5572" max="5572" width="3.85546875" style="1" customWidth="1"/>
    <col min="5573" max="5573" width="19.5703125" style="1" customWidth="1"/>
    <col min="5574" max="5574" width="17.140625" style="1" customWidth="1"/>
    <col min="5575" max="5575" width="17.28515625" style="1" customWidth="1"/>
    <col min="5576" max="5576" width="19.140625" style="1" customWidth="1"/>
    <col min="5577" max="5577" width="17.7109375" style="1" customWidth="1"/>
    <col min="5578" max="5578" width="14.5703125" style="1" bestFit="1" customWidth="1"/>
    <col min="5579" max="5579" width="14.140625" style="1" customWidth="1"/>
    <col min="5580" max="5580" width="13.28515625" style="1" customWidth="1"/>
    <col min="5581" max="5581" width="14.42578125" style="1" customWidth="1"/>
    <col min="5582" max="5582" width="16.7109375" style="1" customWidth="1"/>
    <col min="5583" max="5583" width="16" style="1" customWidth="1"/>
    <col min="5584" max="5584" width="16.140625" style="1" customWidth="1"/>
    <col min="5585" max="5586" width="14.28515625" style="1" customWidth="1"/>
    <col min="5587" max="5587" width="13.85546875" style="1" customWidth="1"/>
    <col min="5588" max="5588" width="13.5703125" style="1" customWidth="1"/>
    <col min="5589" max="5589" width="13.85546875" style="1" customWidth="1"/>
    <col min="5590" max="5591" width="16.140625" style="1" customWidth="1"/>
    <col min="5592" max="5592" width="11.5703125" style="1" customWidth="1"/>
    <col min="5593" max="5593" width="5.28515625" style="1" customWidth="1"/>
    <col min="5594" max="5594" width="18.140625" style="1" customWidth="1"/>
    <col min="5595" max="5595" width="16.85546875" style="1" customWidth="1"/>
    <col min="5596" max="5752" width="11.42578125" style="1"/>
    <col min="5753" max="5753" width="15.140625" style="1" customWidth="1"/>
    <col min="5754" max="5754" width="60.42578125" style="1" customWidth="1"/>
    <col min="5755" max="5757" width="19.85546875" style="1" customWidth="1"/>
    <col min="5758" max="5758" width="23.5703125" style="1" customWidth="1"/>
    <col min="5759" max="5759" width="20.140625" style="1" customWidth="1"/>
    <col min="5760" max="5760" width="18.7109375" style="1" customWidth="1"/>
    <col min="5761" max="5761" width="14.140625" style="1" customWidth="1"/>
    <col min="5762" max="5762" width="11.5703125" style="1" bestFit="1" customWidth="1"/>
    <col min="5763" max="5817" width="11.42578125" style="1"/>
    <col min="5818" max="5818" width="2.7109375" style="1" customWidth="1"/>
    <col min="5819" max="5819" width="9.85546875" style="1" customWidth="1"/>
    <col min="5820" max="5820" width="54.140625" style="1" customWidth="1"/>
    <col min="5821" max="5821" width="15.7109375" style="1" customWidth="1"/>
    <col min="5822" max="5822" width="13.7109375" style="1" customWidth="1"/>
    <col min="5823" max="5823" width="15.140625" style="1" customWidth="1"/>
    <col min="5824" max="5824" width="14.7109375" style="1" customWidth="1"/>
    <col min="5825" max="5825" width="17.42578125" style="1" customWidth="1"/>
    <col min="5826" max="5826" width="15.140625" style="1" customWidth="1"/>
    <col min="5827" max="5827" width="11.85546875" style="1" customWidth="1"/>
    <col min="5828" max="5828" width="3.85546875" style="1" customWidth="1"/>
    <col min="5829" max="5829" width="19.5703125" style="1" customWidth="1"/>
    <col min="5830" max="5830" width="17.140625" style="1" customWidth="1"/>
    <col min="5831" max="5831" width="17.28515625" style="1" customWidth="1"/>
    <col min="5832" max="5832" width="19.140625" style="1" customWidth="1"/>
    <col min="5833" max="5833" width="17.7109375" style="1" customWidth="1"/>
    <col min="5834" max="5834" width="14.5703125" style="1" bestFit="1" customWidth="1"/>
    <col min="5835" max="5835" width="14.140625" style="1" customWidth="1"/>
    <col min="5836" max="5836" width="13.28515625" style="1" customWidth="1"/>
    <col min="5837" max="5837" width="14.42578125" style="1" customWidth="1"/>
    <col min="5838" max="5838" width="16.7109375" style="1" customWidth="1"/>
    <col min="5839" max="5839" width="16" style="1" customWidth="1"/>
    <col min="5840" max="5840" width="16.140625" style="1" customWidth="1"/>
    <col min="5841" max="5842" width="14.28515625" style="1" customWidth="1"/>
    <col min="5843" max="5843" width="13.85546875" style="1" customWidth="1"/>
    <col min="5844" max="5844" width="13.5703125" style="1" customWidth="1"/>
    <col min="5845" max="5845" width="13.85546875" style="1" customWidth="1"/>
    <col min="5846" max="5847" width="16.140625" style="1" customWidth="1"/>
    <col min="5848" max="5848" width="11.5703125" style="1" customWidth="1"/>
    <col min="5849" max="5849" width="5.28515625" style="1" customWidth="1"/>
    <col min="5850" max="5850" width="18.140625" style="1" customWidth="1"/>
    <col min="5851" max="5851" width="16.85546875" style="1" customWidth="1"/>
    <col min="5852" max="6008" width="11.42578125" style="1"/>
    <col min="6009" max="6009" width="15.140625" style="1" customWidth="1"/>
    <col min="6010" max="6010" width="60.42578125" style="1" customWidth="1"/>
    <col min="6011" max="6013" width="19.85546875" style="1" customWidth="1"/>
    <col min="6014" max="6014" width="23.5703125" style="1" customWidth="1"/>
    <col min="6015" max="6015" width="20.140625" style="1" customWidth="1"/>
    <col min="6016" max="6016" width="18.7109375" style="1" customWidth="1"/>
    <col min="6017" max="6017" width="14.140625" style="1" customWidth="1"/>
    <col min="6018" max="6018" width="11.5703125" style="1" bestFit="1" customWidth="1"/>
    <col min="6019" max="6073" width="11.42578125" style="1"/>
    <col min="6074" max="6074" width="2.7109375" style="1" customWidth="1"/>
    <col min="6075" max="6075" width="9.85546875" style="1" customWidth="1"/>
    <col min="6076" max="6076" width="54.140625" style="1" customWidth="1"/>
    <col min="6077" max="6077" width="15.7109375" style="1" customWidth="1"/>
    <col min="6078" max="6078" width="13.7109375" style="1" customWidth="1"/>
    <col min="6079" max="6079" width="15.140625" style="1" customWidth="1"/>
    <col min="6080" max="6080" width="14.7109375" style="1" customWidth="1"/>
    <col min="6081" max="6081" width="17.42578125" style="1" customWidth="1"/>
    <col min="6082" max="6082" width="15.140625" style="1" customWidth="1"/>
    <col min="6083" max="6083" width="11.85546875" style="1" customWidth="1"/>
    <col min="6084" max="6084" width="3.85546875" style="1" customWidth="1"/>
    <col min="6085" max="6085" width="19.5703125" style="1" customWidth="1"/>
    <col min="6086" max="6086" width="17.140625" style="1" customWidth="1"/>
    <col min="6087" max="6087" width="17.28515625" style="1" customWidth="1"/>
    <col min="6088" max="6088" width="19.140625" style="1" customWidth="1"/>
    <col min="6089" max="6089" width="17.7109375" style="1" customWidth="1"/>
    <col min="6090" max="6090" width="14.5703125" style="1" bestFit="1" customWidth="1"/>
    <col min="6091" max="6091" width="14.140625" style="1" customWidth="1"/>
    <col min="6092" max="6092" width="13.28515625" style="1" customWidth="1"/>
    <col min="6093" max="6093" width="14.42578125" style="1" customWidth="1"/>
    <col min="6094" max="6094" width="16.7109375" style="1" customWidth="1"/>
    <col min="6095" max="6095" width="16" style="1" customWidth="1"/>
    <col min="6096" max="6096" width="16.140625" style="1" customWidth="1"/>
    <col min="6097" max="6098" width="14.28515625" style="1" customWidth="1"/>
    <col min="6099" max="6099" width="13.85546875" style="1" customWidth="1"/>
    <col min="6100" max="6100" width="13.5703125" style="1" customWidth="1"/>
    <col min="6101" max="6101" width="13.85546875" style="1" customWidth="1"/>
    <col min="6102" max="6103" width="16.140625" style="1" customWidth="1"/>
    <col min="6104" max="6104" width="11.5703125" style="1" customWidth="1"/>
    <col min="6105" max="6105" width="5.28515625" style="1" customWidth="1"/>
    <col min="6106" max="6106" width="18.140625" style="1" customWidth="1"/>
    <col min="6107" max="6107" width="16.85546875" style="1" customWidth="1"/>
    <col min="6108" max="6264" width="11.42578125" style="1"/>
    <col min="6265" max="6265" width="15.140625" style="1" customWidth="1"/>
    <col min="6266" max="6266" width="60.42578125" style="1" customWidth="1"/>
    <col min="6267" max="6269" width="19.85546875" style="1" customWidth="1"/>
    <col min="6270" max="6270" width="23.5703125" style="1" customWidth="1"/>
    <col min="6271" max="6271" width="20.140625" style="1" customWidth="1"/>
    <col min="6272" max="6272" width="18.7109375" style="1" customWidth="1"/>
    <col min="6273" max="6273" width="14.140625" style="1" customWidth="1"/>
    <col min="6274" max="6274" width="11.5703125" style="1" bestFit="1" customWidth="1"/>
    <col min="6275" max="6329" width="11.42578125" style="1"/>
    <col min="6330" max="6330" width="2.7109375" style="1" customWidth="1"/>
    <col min="6331" max="6331" width="9.85546875" style="1" customWidth="1"/>
    <col min="6332" max="6332" width="54.140625" style="1" customWidth="1"/>
    <col min="6333" max="6333" width="15.7109375" style="1" customWidth="1"/>
    <col min="6334" max="6334" width="13.7109375" style="1" customWidth="1"/>
    <col min="6335" max="6335" width="15.140625" style="1" customWidth="1"/>
    <col min="6336" max="6336" width="14.7109375" style="1" customWidth="1"/>
    <col min="6337" max="6337" width="17.42578125" style="1" customWidth="1"/>
    <col min="6338" max="6338" width="15.140625" style="1" customWidth="1"/>
    <col min="6339" max="6339" width="11.85546875" style="1" customWidth="1"/>
    <col min="6340" max="6340" width="3.85546875" style="1" customWidth="1"/>
    <col min="6341" max="6341" width="19.5703125" style="1" customWidth="1"/>
    <col min="6342" max="6342" width="17.140625" style="1" customWidth="1"/>
    <col min="6343" max="6343" width="17.28515625" style="1" customWidth="1"/>
    <col min="6344" max="6344" width="19.140625" style="1" customWidth="1"/>
    <col min="6345" max="6345" width="17.7109375" style="1" customWidth="1"/>
    <col min="6346" max="6346" width="14.5703125" style="1" bestFit="1" customWidth="1"/>
    <col min="6347" max="6347" width="14.140625" style="1" customWidth="1"/>
    <col min="6348" max="6348" width="13.28515625" style="1" customWidth="1"/>
    <col min="6349" max="6349" width="14.42578125" style="1" customWidth="1"/>
    <col min="6350" max="6350" width="16.7109375" style="1" customWidth="1"/>
    <col min="6351" max="6351" width="16" style="1" customWidth="1"/>
    <col min="6352" max="6352" width="16.140625" style="1" customWidth="1"/>
    <col min="6353" max="6354" width="14.28515625" style="1" customWidth="1"/>
    <col min="6355" max="6355" width="13.85546875" style="1" customWidth="1"/>
    <col min="6356" max="6356" width="13.5703125" style="1" customWidth="1"/>
    <col min="6357" max="6357" width="13.85546875" style="1" customWidth="1"/>
    <col min="6358" max="6359" width="16.140625" style="1" customWidth="1"/>
    <col min="6360" max="6360" width="11.5703125" style="1" customWidth="1"/>
    <col min="6361" max="6361" width="5.28515625" style="1" customWidth="1"/>
    <col min="6362" max="6362" width="18.140625" style="1" customWidth="1"/>
    <col min="6363" max="6363" width="16.85546875" style="1" customWidth="1"/>
    <col min="6364" max="6520" width="11.42578125" style="1"/>
    <col min="6521" max="6521" width="15.140625" style="1" customWidth="1"/>
    <col min="6522" max="6522" width="60.42578125" style="1" customWidth="1"/>
    <col min="6523" max="6525" width="19.85546875" style="1" customWidth="1"/>
    <col min="6526" max="6526" width="23.5703125" style="1" customWidth="1"/>
    <col min="6527" max="6527" width="20.140625" style="1" customWidth="1"/>
    <col min="6528" max="6528" width="18.7109375" style="1" customWidth="1"/>
    <col min="6529" max="6529" width="14.140625" style="1" customWidth="1"/>
    <col min="6530" max="6530" width="11.5703125" style="1" bestFit="1" customWidth="1"/>
    <col min="6531" max="6585" width="11.42578125" style="1"/>
    <col min="6586" max="6586" width="2.7109375" style="1" customWidth="1"/>
    <col min="6587" max="6587" width="9.85546875" style="1" customWidth="1"/>
    <col min="6588" max="6588" width="54.140625" style="1" customWidth="1"/>
    <col min="6589" max="6589" width="15.7109375" style="1" customWidth="1"/>
    <col min="6590" max="6590" width="13.7109375" style="1" customWidth="1"/>
    <col min="6591" max="6591" width="15.140625" style="1" customWidth="1"/>
    <col min="6592" max="6592" width="14.7109375" style="1" customWidth="1"/>
    <col min="6593" max="6593" width="17.42578125" style="1" customWidth="1"/>
    <col min="6594" max="6594" width="15.140625" style="1" customWidth="1"/>
    <col min="6595" max="6595" width="11.85546875" style="1" customWidth="1"/>
    <col min="6596" max="6596" width="3.85546875" style="1" customWidth="1"/>
    <col min="6597" max="6597" width="19.5703125" style="1" customWidth="1"/>
    <col min="6598" max="6598" width="17.140625" style="1" customWidth="1"/>
    <col min="6599" max="6599" width="17.28515625" style="1" customWidth="1"/>
    <col min="6600" max="6600" width="19.140625" style="1" customWidth="1"/>
    <col min="6601" max="6601" width="17.7109375" style="1" customWidth="1"/>
    <col min="6602" max="6602" width="14.5703125" style="1" bestFit="1" customWidth="1"/>
    <col min="6603" max="6603" width="14.140625" style="1" customWidth="1"/>
    <col min="6604" max="6604" width="13.28515625" style="1" customWidth="1"/>
    <col min="6605" max="6605" width="14.42578125" style="1" customWidth="1"/>
    <col min="6606" max="6606" width="16.7109375" style="1" customWidth="1"/>
    <col min="6607" max="6607" width="16" style="1" customWidth="1"/>
    <col min="6608" max="6608" width="16.140625" style="1" customWidth="1"/>
    <col min="6609" max="6610" width="14.28515625" style="1" customWidth="1"/>
    <col min="6611" max="6611" width="13.85546875" style="1" customWidth="1"/>
    <col min="6612" max="6612" width="13.5703125" style="1" customWidth="1"/>
    <col min="6613" max="6613" width="13.85546875" style="1" customWidth="1"/>
    <col min="6614" max="6615" width="16.140625" style="1" customWidth="1"/>
    <col min="6616" max="6616" width="11.5703125" style="1" customWidth="1"/>
    <col min="6617" max="6617" width="5.28515625" style="1" customWidth="1"/>
    <col min="6618" max="6618" width="18.140625" style="1" customWidth="1"/>
    <col min="6619" max="6619" width="16.85546875" style="1" customWidth="1"/>
    <col min="6620" max="6776" width="11.42578125" style="1"/>
    <col min="6777" max="6777" width="15.140625" style="1" customWidth="1"/>
    <col min="6778" max="6778" width="60.42578125" style="1" customWidth="1"/>
    <col min="6779" max="6781" width="19.85546875" style="1" customWidth="1"/>
    <col min="6782" max="6782" width="23.5703125" style="1" customWidth="1"/>
    <col min="6783" max="6783" width="20.140625" style="1" customWidth="1"/>
    <col min="6784" max="6784" width="18.7109375" style="1" customWidth="1"/>
    <col min="6785" max="6785" width="14.140625" style="1" customWidth="1"/>
    <col min="6786" max="6786" width="11.5703125" style="1" bestFit="1" customWidth="1"/>
    <col min="6787" max="6841" width="11.42578125" style="1"/>
    <col min="6842" max="6842" width="2.7109375" style="1" customWidth="1"/>
    <col min="6843" max="6843" width="9.85546875" style="1" customWidth="1"/>
    <col min="6844" max="6844" width="54.140625" style="1" customWidth="1"/>
    <col min="6845" max="6845" width="15.7109375" style="1" customWidth="1"/>
    <col min="6846" max="6846" width="13.7109375" style="1" customWidth="1"/>
    <col min="6847" max="6847" width="15.140625" style="1" customWidth="1"/>
    <col min="6848" max="6848" width="14.7109375" style="1" customWidth="1"/>
    <col min="6849" max="6849" width="17.42578125" style="1" customWidth="1"/>
    <col min="6850" max="6850" width="15.140625" style="1" customWidth="1"/>
    <col min="6851" max="6851" width="11.85546875" style="1" customWidth="1"/>
    <col min="6852" max="6852" width="3.85546875" style="1" customWidth="1"/>
    <col min="6853" max="6853" width="19.5703125" style="1" customWidth="1"/>
    <col min="6854" max="6854" width="17.140625" style="1" customWidth="1"/>
    <col min="6855" max="6855" width="17.28515625" style="1" customWidth="1"/>
    <col min="6856" max="6856" width="19.140625" style="1" customWidth="1"/>
    <col min="6857" max="6857" width="17.7109375" style="1" customWidth="1"/>
    <col min="6858" max="6858" width="14.5703125" style="1" bestFit="1" customWidth="1"/>
    <col min="6859" max="6859" width="14.140625" style="1" customWidth="1"/>
    <col min="6860" max="6860" width="13.28515625" style="1" customWidth="1"/>
    <col min="6861" max="6861" width="14.42578125" style="1" customWidth="1"/>
    <col min="6862" max="6862" width="16.7109375" style="1" customWidth="1"/>
    <col min="6863" max="6863" width="16" style="1" customWidth="1"/>
    <col min="6864" max="6864" width="16.140625" style="1" customWidth="1"/>
    <col min="6865" max="6866" width="14.28515625" style="1" customWidth="1"/>
    <col min="6867" max="6867" width="13.85546875" style="1" customWidth="1"/>
    <col min="6868" max="6868" width="13.5703125" style="1" customWidth="1"/>
    <col min="6869" max="6869" width="13.85546875" style="1" customWidth="1"/>
    <col min="6870" max="6871" width="16.140625" style="1" customWidth="1"/>
    <col min="6872" max="6872" width="11.5703125" style="1" customWidth="1"/>
    <col min="6873" max="6873" width="5.28515625" style="1" customWidth="1"/>
    <col min="6874" max="6874" width="18.140625" style="1" customWidth="1"/>
    <col min="6875" max="6875" width="16.85546875" style="1" customWidth="1"/>
    <col min="6876" max="7032" width="11.42578125" style="1"/>
    <col min="7033" max="7033" width="15.140625" style="1" customWidth="1"/>
    <col min="7034" max="7034" width="60.42578125" style="1" customWidth="1"/>
    <col min="7035" max="7037" width="19.85546875" style="1" customWidth="1"/>
    <col min="7038" max="7038" width="23.5703125" style="1" customWidth="1"/>
    <col min="7039" max="7039" width="20.140625" style="1" customWidth="1"/>
    <col min="7040" max="7040" width="18.7109375" style="1" customWidth="1"/>
    <col min="7041" max="7041" width="14.140625" style="1" customWidth="1"/>
    <col min="7042" max="7042" width="11.5703125" style="1" bestFit="1" customWidth="1"/>
    <col min="7043" max="7097" width="11.42578125" style="1"/>
    <col min="7098" max="7098" width="2.7109375" style="1" customWidth="1"/>
    <col min="7099" max="7099" width="9.85546875" style="1" customWidth="1"/>
    <col min="7100" max="7100" width="54.140625" style="1" customWidth="1"/>
    <col min="7101" max="7101" width="15.7109375" style="1" customWidth="1"/>
    <col min="7102" max="7102" width="13.7109375" style="1" customWidth="1"/>
    <col min="7103" max="7103" width="15.140625" style="1" customWidth="1"/>
    <col min="7104" max="7104" width="14.7109375" style="1" customWidth="1"/>
    <col min="7105" max="7105" width="17.42578125" style="1" customWidth="1"/>
    <col min="7106" max="7106" width="15.140625" style="1" customWidth="1"/>
    <col min="7107" max="7107" width="11.85546875" style="1" customWidth="1"/>
    <col min="7108" max="7108" width="3.85546875" style="1" customWidth="1"/>
    <col min="7109" max="7109" width="19.5703125" style="1" customWidth="1"/>
    <col min="7110" max="7110" width="17.140625" style="1" customWidth="1"/>
    <col min="7111" max="7111" width="17.28515625" style="1" customWidth="1"/>
    <col min="7112" max="7112" width="19.140625" style="1" customWidth="1"/>
    <col min="7113" max="7113" width="17.7109375" style="1" customWidth="1"/>
    <col min="7114" max="7114" width="14.5703125" style="1" bestFit="1" customWidth="1"/>
    <col min="7115" max="7115" width="14.140625" style="1" customWidth="1"/>
    <col min="7116" max="7116" width="13.28515625" style="1" customWidth="1"/>
    <col min="7117" max="7117" width="14.42578125" style="1" customWidth="1"/>
    <col min="7118" max="7118" width="16.7109375" style="1" customWidth="1"/>
    <col min="7119" max="7119" width="16" style="1" customWidth="1"/>
    <col min="7120" max="7120" width="16.140625" style="1" customWidth="1"/>
    <col min="7121" max="7122" width="14.28515625" style="1" customWidth="1"/>
    <col min="7123" max="7123" width="13.85546875" style="1" customWidth="1"/>
    <col min="7124" max="7124" width="13.5703125" style="1" customWidth="1"/>
    <col min="7125" max="7125" width="13.85546875" style="1" customWidth="1"/>
    <col min="7126" max="7127" width="16.140625" style="1" customWidth="1"/>
    <col min="7128" max="7128" width="11.5703125" style="1" customWidth="1"/>
    <col min="7129" max="7129" width="5.28515625" style="1" customWidth="1"/>
    <col min="7130" max="7130" width="18.140625" style="1" customWidth="1"/>
    <col min="7131" max="7131" width="16.85546875" style="1" customWidth="1"/>
    <col min="7132" max="7288" width="11.42578125" style="1"/>
    <col min="7289" max="7289" width="15.140625" style="1" customWidth="1"/>
    <col min="7290" max="7290" width="60.42578125" style="1" customWidth="1"/>
    <col min="7291" max="7293" width="19.85546875" style="1" customWidth="1"/>
    <col min="7294" max="7294" width="23.5703125" style="1" customWidth="1"/>
    <col min="7295" max="7295" width="20.140625" style="1" customWidth="1"/>
    <col min="7296" max="7296" width="18.7109375" style="1" customWidth="1"/>
    <col min="7297" max="7297" width="14.140625" style="1" customWidth="1"/>
    <col min="7298" max="7298" width="11.5703125" style="1" bestFit="1" customWidth="1"/>
    <col min="7299" max="7353" width="11.42578125" style="1"/>
    <col min="7354" max="7354" width="2.7109375" style="1" customWidth="1"/>
    <col min="7355" max="7355" width="9.85546875" style="1" customWidth="1"/>
    <col min="7356" max="7356" width="54.140625" style="1" customWidth="1"/>
    <col min="7357" max="7357" width="15.7109375" style="1" customWidth="1"/>
    <col min="7358" max="7358" width="13.7109375" style="1" customWidth="1"/>
    <col min="7359" max="7359" width="15.140625" style="1" customWidth="1"/>
    <col min="7360" max="7360" width="14.7109375" style="1" customWidth="1"/>
    <col min="7361" max="7361" width="17.42578125" style="1" customWidth="1"/>
    <col min="7362" max="7362" width="15.140625" style="1" customWidth="1"/>
    <col min="7363" max="7363" width="11.85546875" style="1" customWidth="1"/>
    <col min="7364" max="7364" width="3.85546875" style="1" customWidth="1"/>
    <col min="7365" max="7365" width="19.5703125" style="1" customWidth="1"/>
    <col min="7366" max="7366" width="17.140625" style="1" customWidth="1"/>
    <col min="7367" max="7367" width="17.28515625" style="1" customWidth="1"/>
    <col min="7368" max="7368" width="19.140625" style="1" customWidth="1"/>
    <col min="7369" max="7369" width="17.7109375" style="1" customWidth="1"/>
    <col min="7370" max="7370" width="14.5703125" style="1" bestFit="1" customWidth="1"/>
    <col min="7371" max="7371" width="14.140625" style="1" customWidth="1"/>
    <col min="7372" max="7372" width="13.28515625" style="1" customWidth="1"/>
    <col min="7373" max="7373" width="14.42578125" style="1" customWidth="1"/>
    <col min="7374" max="7374" width="16.7109375" style="1" customWidth="1"/>
    <col min="7375" max="7375" width="16" style="1" customWidth="1"/>
    <col min="7376" max="7376" width="16.140625" style="1" customWidth="1"/>
    <col min="7377" max="7378" width="14.28515625" style="1" customWidth="1"/>
    <col min="7379" max="7379" width="13.85546875" style="1" customWidth="1"/>
    <col min="7380" max="7380" width="13.5703125" style="1" customWidth="1"/>
    <col min="7381" max="7381" width="13.85546875" style="1" customWidth="1"/>
    <col min="7382" max="7383" width="16.140625" style="1" customWidth="1"/>
    <col min="7384" max="7384" width="11.5703125" style="1" customWidth="1"/>
    <col min="7385" max="7385" width="5.28515625" style="1" customWidth="1"/>
    <col min="7386" max="7386" width="18.140625" style="1" customWidth="1"/>
    <col min="7387" max="7387" width="16.85546875" style="1" customWidth="1"/>
    <col min="7388" max="7544" width="11.42578125" style="1"/>
    <col min="7545" max="7545" width="15.140625" style="1" customWidth="1"/>
    <col min="7546" max="7546" width="60.42578125" style="1" customWidth="1"/>
    <col min="7547" max="7549" width="19.85546875" style="1" customWidth="1"/>
    <col min="7550" max="7550" width="23.5703125" style="1" customWidth="1"/>
    <col min="7551" max="7551" width="20.140625" style="1" customWidth="1"/>
    <col min="7552" max="7552" width="18.7109375" style="1" customWidth="1"/>
    <col min="7553" max="7553" width="14.140625" style="1" customWidth="1"/>
    <col min="7554" max="7554" width="11.5703125" style="1" bestFit="1" customWidth="1"/>
    <col min="7555" max="7609" width="11.42578125" style="1"/>
    <col min="7610" max="7610" width="2.7109375" style="1" customWidth="1"/>
    <col min="7611" max="7611" width="9.85546875" style="1" customWidth="1"/>
    <col min="7612" max="7612" width="54.140625" style="1" customWidth="1"/>
    <col min="7613" max="7613" width="15.7109375" style="1" customWidth="1"/>
    <col min="7614" max="7614" width="13.7109375" style="1" customWidth="1"/>
    <col min="7615" max="7615" width="15.140625" style="1" customWidth="1"/>
    <col min="7616" max="7616" width="14.7109375" style="1" customWidth="1"/>
    <col min="7617" max="7617" width="17.42578125" style="1" customWidth="1"/>
    <col min="7618" max="7618" width="15.140625" style="1" customWidth="1"/>
    <col min="7619" max="7619" width="11.85546875" style="1" customWidth="1"/>
    <col min="7620" max="7620" width="3.85546875" style="1" customWidth="1"/>
    <col min="7621" max="7621" width="19.5703125" style="1" customWidth="1"/>
    <col min="7622" max="7622" width="17.140625" style="1" customWidth="1"/>
    <col min="7623" max="7623" width="17.28515625" style="1" customWidth="1"/>
    <col min="7624" max="7624" width="19.140625" style="1" customWidth="1"/>
    <col min="7625" max="7625" width="17.7109375" style="1" customWidth="1"/>
    <col min="7626" max="7626" width="14.5703125" style="1" bestFit="1" customWidth="1"/>
    <col min="7627" max="7627" width="14.140625" style="1" customWidth="1"/>
    <col min="7628" max="7628" width="13.28515625" style="1" customWidth="1"/>
    <col min="7629" max="7629" width="14.42578125" style="1" customWidth="1"/>
    <col min="7630" max="7630" width="16.7109375" style="1" customWidth="1"/>
    <col min="7631" max="7631" width="16" style="1" customWidth="1"/>
    <col min="7632" max="7632" width="16.140625" style="1" customWidth="1"/>
    <col min="7633" max="7634" width="14.28515625" style="1" customWidth="1"/>
    <col min="7635" max="7635" width="13.85546875" style="1" customWidth="1"/>
    <col min="7636" max="7636" width="13.5703125" style="1" customWidth="1"/>
    <col min="7637" max="7637" width="13.85546875" style="1" customWidth="1"/>
    <col min="7638" max="7639" width="16.140625" style="1" customWidth="1"/>
    <col min="7640" max="7640" width="11.5703125" style="1" customWidth="1"/>
    <col min="7641" max="7641" width="5.28515625" style="1" customWidth="1"/>
    <col min="7642" max="7642" width="18.140625" style="1" customWidth="1"/>
    <col min="7643" max="7643" width="16.85546875" style="1" customWidth="1"/>
    <col min="7644" max="7800" width="11.42578125" style="1"/>
    <col min="7801" max="7801" width="15.140625" style="1" customWidth="1"/>
    <col min="7802" max="7802" width="60.42578125" style="1" customWidth="1"/>
    <col min="7803" max="7805" width="19.85546875" style="1" customWidth="1"/>
    <col min="7806" max="7806" width="23.5703125" style="1" customWidth="1"/>
    <col min="7807" max="7807" width="20.140625" style="1" customWidth="1"/>
    <col min="7808" max="7808" width="18.7109375" style="1" customWidth="1"/>
    <col min="7809" max="7809" width="14.140625" style="1" customWidth="1"/>
    <col min="7810" max="7810" width="11.5703125" style="1" bestFit="1" customWidth="1"/>
    <col min="7811" max="7865" width="11.42578125" style="1"/>
    <col min="7866" max="7866" width="2.7109375" style="1" customWidth="1"/>
    <col min="7867" max="7867" width="9.85546875" style="1" customWidth="1"/>
    <col min="7868" max="7868" width="54.140625" style="1" customWidth="1"/>
    <col min="7869" max="7869" width="15.7109375" style="1" customWidth="1"/>
    <col min="7870" max="7870" width="13.7109375" style="1" customWidth="1"/>
    <col min="7871" max="7871" width="15.140625" style="1" customWidth="1"/>
    <col min="7872" max="7872" width="14.7109375" style="1" customWidth="1"/>
    <col min="7873" max="7873" width="17.42578125" style="1" customWidth="1"/>
    <col min="7874" max="7874" width="15.140625" style="1" customWidth="1"/>
    <col min="7875" max="7875" width="11.85546875" style="1" customWidth="1"/>
    <col min="7876" max="7876" width="3.85546875" style="1" customWidth="1"/>
    <col min="7877" max="7877" width="19.5703125" style="1" customWidth="1"/>
    <col min="7878" max="7878" width="17.140625" style="1" customWidth="1"/>
    <col min="7879" max="7879" width="17.28515625" style="1" customWidth="1"/>
    <col min="7880" max="7880" width="19.140625" style="1" customWidth="1"/>
    <col min="7881" max="7881" width="17.7109375" style="1" customWidth="1"/>
    <col min="7882" max="7882" width="14.5703125" style="1" bestFit="1" customWidth="1"/>
    <col min="7883" max="7883" width="14.140625" style="1" customWidth="1"/>
    <col min="7884" max="7884" width="13.28515625" style="1" customWidth="1"/>
    <col min="7885" max="7885" width="14.42578125" style="1" customWidth="1"/>
    <col min="7886" max="7886" width="16.7109375" style="1" customWidth="1"/>
    <col min="7887" max="7887" width="16" style="1" customWidth="1"/>
    <col min="7888" max="7888" width="16.140625" style="1" customWidth="1"/>
    <col min="7889" max="7890" width="14.28515625" style="1" customWidth="1"/>
    <col min="7891" max="7891" width="13.85546875" style="1" customWidth="1"/>
    <col min="7892" max="7892" width="13.5703125" style="1" customWidth="1"/>
    <col min="7893" max="7893" width="13.85546875" style="1" customWidth="1"/>
    <col min="7894" max="7895" width="16.140625" style="1" customWidth="1"/>
    <col min="7896" max="7896" width="11.5703125" style="1" customWidth="1"/>
    <col min="7897" max="7897" width="5.28515625" style="1" customWidth="1"/>
    <col min="7898" max="7898" width="18.140625" style="1" customWidth="1"/>
    <col min="7899" max="7899" width="16.85546875" style="1" customWidth="1"/>
    <col min="7900" max="8056" width="11.42578125" style="1"/>
    <col min="8057" max="8057" width="15.140625" style="1" customWidth="1"/>
    <col min="8058" max="8058" width="60.42578125" style="1" customWidth="1"/>
    <col min="8059" max="8061" width="19.85546875" style="1" customWidth="1"/>
    <col min="8062" max="8062" width="23.5703125" style="1" customWidth="1"/>
    <col min="8063" max="8063" width="20.140625" style="1" customWidth="1"/>
    <col min="8064" max="8064" width="18.7109375" style="1" customWidth="1"/>
    <col min="8065" max="8065" width="14.140625" style="1" customWidth="1"/>
    <col min="8066" max="8066" width="11.5703125" style="1" bestFit="1" customWidth="1"/>
    <col min="8067" max="8121" width="11.42578125" style="1"/>
    <col min="8122" max="8122" width="2.7109375" style="1" customWidth="1"/>
    <col min="8123" max="8123" width="9.85546875" style="1" customWidth="1"/>
    <col min="8124" max="8124" width="54.140625" style="1" customWidth="1"/>
    <col min="8125" max="8125" width="15.7109375" style="1" customWidth="1"/>
    <col min="8126" max="8126" width="13.7109375" style="1" customWidth="1"/>
    <col min="8127" max="8127" width="15.140625" style="1" customWidth="1"/>
    <col min="8128" max="8128" width="14.7109375" style="1" customWidth="1"/>
    <col min="8129" max="8129" width="17.42578125" style="1" customWidth="1"/>
    <col min="8130" max="8130" width="15.140625" style="1" customWidth="1"/>
    <col min="8131" max="8131" width="11.85546875" style="1" customWidth="1"/>
    <col min="8132" max="8132" width="3.85546875" style="1" customWidth="1"/>
    <col min="8133" max="8133" width="19.5703125" style="1" customWidth="1"/>
    <col min="8134" max="8134" width="17.140625" style="1" customWidth="1"/>
    <col min="8135" max="8135" width="17.28515625" style="1" customWidth="1"/>
    <col min="8136" max="8136" width="19.140625" style="1" customWidth="1"/>
    <col min="8137" max="8137" width="17.7109375" style="1" customWidth="1"/>
    <col min="8138" max="8138" width="14.5703125" style="1" bestFit="1" customWidth="1"/>
    <col min="8139" max="8139" width="14.140625" style="1" customWidth="1"/>
    <col min="8140" max="8140" width="13.28515625" style="1" customWidth="1"/>
    <col min="8141" max="8141" width="14.42578125" style="1" customWidth="1"/>
    <col min="8142" max="8142" width="16.7109375" style="1" customWidth="1"/>
    <col min="8143" max="8143" width="16" style="1" customWidth="1"/>
    <col min="8144" max="8144" width="16.140625" style="1" customWidth="1"/>
    <col min="8145" max="8146" width="14.28515625" style="1" customWidth="1"/>
    <col min="8147" max="8147" width="13.85546875" style="1" customWidth="1"/>
    <col min="8148" max="8148" width="13.5703125" style="1" customWidth="1"/>
    <col min="8149" max="8149" width="13.85546875" style="1" customWidth="1"/>
    <col min="8150" max="8151" width="16.140625" style="1" customWidth="1"/>
    <col min="8152" max="8152" width="11.5703125" style="1" customWidth="1"/>
    <col min="8153" max="8153" width="5.28515625" style="1" customWidth="1"/>
    <col min="8154" max="8154" width="18.140625" style="1" customWidth="1"/>
    <col min="8155" max="8155" width="16.85546875" style="1" customWidth="1"/>
    <col min="8156" max="8312" width="11.42578125" style="1"/>
    <col min="8313" max="8313" width="15.140625" style="1" customWidth="1"/>
    <col min="8314" max="8314" width="60.42578125" style="1" customWidth="1"/>
    <col min="8315" max="8317" width="19.85546875" style="1" customWidth="1"/>
    <col min="8318" max="8318" width="23.5703125" style="1" customWidth="1"/>
    <col min="8319" max="8319" width="20.140625" style="1" customWidth="1"/>
    <col min="8320" max="8320" width="18.7109375" style="1" customWidth="1"/>
    <col min="8321" max="8321" width="14.140625" style="1" customWidth="1"/>
    <col min="8322" max="8322" width="11.5703125" style="1" bestFit="1" customWidth="1"/>
    <col min="8323" max="8377" width="11.42578125" style="1"/>
    <col min="8378" max="8378" width="2.7109375" style="1" customWidth="1"/>
    <col min="8379" max="8379" width="9.85546875" style="1" customWidth="1"/>
    <col min="8380" max="8380" width="54.140625" style="1" customWidth="1"/>
    <col min="8381" max="8381" width="15.7109375" style="1" customWidth="1"/>
    <col min="8382" max="8382" width="13.7109375" style="1" customWidth="1"/>
    <col min="8383" max="8383" width="15.140625" style="1" customWidth="1"/>
    <col min="8384" max="8384" width="14.7109375" style="1" customWidth="1"/>
    <col min="8385" max="8385" width="17.42578125" style="1" customWidth="1"/>
    <col min="8386" max="8386" width="15.140625" style="1" customWidth="1"/>
    <col min="8387" max="8387" width="11.85546875" style="1" customWidth="1"/>
    <col min="8388" max="8388" width="3.85546875" style="1" customWidth="1"/>
    <col min="8389" max="8389" width="19.5703125" style="1" customWidth="1"/>
    <col min="8390" max="8390" width="17.140625" style="1" customWidth="1"/>
    <col min="8391" max="8391" width="17.28515625" style="1" customWidth="1"/>
    <col min="8392" max="8392" width="19.140625" style="1" customWidth="1"/>
    <col min="8393" max="8393" width="17.7109375" style="1" customWidth="1"/>
    <col min="8394" max="8394" width="14.5703125" style="1" bestFit="1" customWidth="1"/>
    <col min="8395" max="8395" width="14.140625" style="1" customWidth="1"/>
    <col min="8396" max="8396" width="13.28515625" style="1" customWidth="1"/>
    <col min="8397" max="8397" width="14.42578125" style="1" customWidth="1"/>
    <col min="8398" max="8398" width="16.7109375" style="1" customWidth="1"/>
    <col min="8399" max="8399" width="16" style="1" customWidth="1"/>
    <col min="8400" max="8400" width="16.140625" style="1" customWidth="1"/>
    <col min="8401" max="8402" width="14.28515625" style="1" customWidth="1"/>
    <col min="8403" max="8403" width="13.85546875" style="1" customWidth="1"/>
    <col min="8404" max="8404" width="13.5703125" style="1" customWidth="1"/>
    <col min="8405" max="8405" width="13.85546875" style="1" customWidth="1"/>
    <col min="8406" max="8407" width="16.140625" style="1" customWidth="1"/>
    <col min="8408" max="8408" width="11.5703125" style="1" customWidth="1"/>
    <col min="8409" max="8409" width="5.28515625" style="1" customWidth="1"/>
    <col min="8410" max="8410" width="18.140625" style="1" customWidth="1"/>
    <col min="8411" max="8411" width="16.85546875" style="1" customWidth="1"/>
    <col min="8412" max="8568" width="11.42578125" style="1"/>
    <col min="8569" max="8569" width="15.140625" style="1" customWidth="1"/>
    <col min="8570" max="8570" width="60.42578125" style="1" customWidth="1"/>
    <col min="8571" max="8573" width="19.85546875" style="1" customWidth="1"/>
    <col min="8574" max="8574" width="23.5703125" style="1" customWidth="1"/>
    <col min="8575" max="8575" width="20.140625" style="1" customWidth="1"/>
    <col min="8576" max="8576" width="18.7109375" style="1" customWidth="1"/>
    <col min="8577" max="8577" width="14.140625" style="1" customWidth="1"/>
    <col min="8578" max="8578" width="11.5703125" style="1" bestFit="1" customWidth="1"/>
    <col min="8579" max="8633" width="11.42578125" style="1"/>
    <col min="8634" max="8634" width="2.7109375" style="1" customWidth="1"/>
    <col min="8635" max="8635" width="9.85546875" style="1" customWidth="1"/>
    <col min="8636" max="8636" width="54.140625" style="1" customWidth="1"/>
    <col min="8637" max="8637" width="15.7109375" style="1" customWidth="1"/>
    <col min="8638" max="8638" width="13.7109375" style="1" customWidth="1"/>
    <col min="8639" max="8639" width="15.140625" style="1" customWidth="1"/>
    <col min="8640" max="8640" width="14.7109375" style="1" customWidth="1"/>
    <col min="8641" max="8641" width="17.42578125" style="1" customWidth="1"/>
    <col min="8642" max="8642" width="15.140625" style="1" customWidth="1"/>
    <col min="8643" max="8643" width="11.85546875" style="1" customWidth="1"/>
    <col min="8644" max="8644" width="3.85546875" style="1" customWidth="1"/>
    <col min="8645" max="8645" width="19.5703125" style="1" customWidth="1"/>
    <col min="8646" max="8646" width="17.140625" style="1" customWidth="1"/>
    <col min="8647" max="8647" width="17.28515625" style="1" customWidth="1"/>
    <col min="8648" max="8648" width="19.140625" style="1" customWidth="1"/>
    <col min="8649" max="8649" width="17.7109375" style="1" customWidth="1"/>
    <col min="8650" max="8650" width="14.5703125" style="1" bestFit="1" customWidth="1"/>
    <col min="8651" max="8651" width="14.140625" style="1" customWidth="1"/>
    <col min="8652" max="8652" width="13.28515625" style="1" customWidth="1"/>
    <col min="8653" max="8653" width="14.42578125" style="1" customWidth="1"/>
    <col min="8654" max="8654" width="16.7109375" style="1" customWidth="1"/>
    <col min="8655" max="8655" width="16" style="1" customWidth="1"/>
    <col min="8656" max="8656" width="16.140625" style="1" customWidth="1"/>
    <col min="8657" max="8658" width="14.28515625" style="1" customWidth="1"/>
    <col min="8659" max="8659" width="13.85546875" style="1" customWidth="1"/>
    <col min="8660" max="8660" width="13.5703125" style="1" customWidth="1"/>
    <col min="8661" max="8661" width="13.85546875" style="1" customWidth="1"/>
    <col min="8662" max="8663" width="16.140625" style="1" customWidth="1"/>
    <col min="8664" max="8664" width="11.5703125" style="1" customWidth="1"/>
    <col min="8665" max="8665" width="5.28515625" style="1" customWidth="1"/>
    <col min="8666" max="8666" width="18.140625" style="1" customWidth="1"/>
    <col min="8667" max="8667" width="16.85546875" style="1" customWidth="1"/>
    <col min="8668" max="8824" width="11.42578125" style="1"/>
    <col min="8825" max="8825" width="15.140625" style="1" customWidth="1"/>
    <col min="8826" max="8826" width="60.42578125" style="1" customWidth="1"/>
    <col min="8827" max="8829" width="19.85546875" style="1" customWidth="1"/>
    <col min="8830" max="8830" width="23.5703125" style="1" customWidth="1"/>
    <col min="8831" max="8831" width="20.140625" style="1" customWidth="1"/>
    <col min="8832" max="8832" width="18.7109375" style="1" customWidth="1"/>
    <col min="8833" max="8833" width="14.140625" style="1" customWidth="1"/>
    <col min="8834" max="8834" width="11.5703125" style="1" bestFit="1" customWidth="1"/>
    <col min="8835" max="8889" width="11.42578125" style="1"/>
    <col min="8890" max="8890" width="2.7109375" style="1" customWidth="1"/>
    <col min="8891" max="8891" width="9.85546875" style="1" customWidth="1"/>
    <col min="8892" max="8892" width="54.140625" style="1" customWidth="1"/>
    <col min="8893" max="8893" width="15.7109375" style="1" customWidth="1"/>
    <col min="8894" max="8894" width="13.7109375" style="1" customWidth="1"/>
    <col min="8895" max="8895" width="15.140625" style="1" customWidth="1"/>
    <col min="8896" max="8896" width="14.7109375" style="1" customWidth="1"/>
    <col min="8897" max="8897" width="17.42578125" style="1" customWidth="1"/>
    <col min="8898" max="8898" width="15.140625" style="1" customWidth="1"/>
    <col min="8899" max="8899" width="11.85546875" style="1" customWidth="1"/>
    <col min="8900" max="8900" width="3.85546875" style="1" customWidth="1"/>
    <col min="8901" max="8901" width="19.5703125" style="1" customWidth="1"/>
    <col min="8902" max="8902" width="17.140625" style="1" customWidth="1"/>
    <col min="8903" max="8903" width="17.28515625" style="1" customWidth="1"/>
    <col min="8904" max="8904" width="19.140625" style="1" customWidth="1"/>
    <col min="8905" max="8905" width="17.7109375" style="1" customWidth="1"/>
    <col min="8906" max="8906" width="14.5703125" style="1" bestFit="1" customWidth="1"/>
    <col min="8907" max="8907" width="14.140625" style="1" customWidth="1"/>
    <col min="8908" max="8908" width="13.28515625" style="1" customWidth="1"/>
    <col min="8909" max="8909" width="14.42578125" style="1" customWidth="1"/>
    <col min="8910" max="8910" width="16.7109375" style="1" customWidth="1"/>
    <col min="8911" max="8911" width="16" style="1" customWidth="1"/>
    <col min="8912" max="8912" width="16.140625" style="1" customWidth="1"/>
    <col min="8913" max="8914" width="14.28515625" style="1" customWidth="1"/>
    <col min="8915" max="8915" width="13.85546875" style="1" customWidth="1"/>
    <col min="8916" max="8916" width="13.5703125" style="1" customWidth="1"/>
    <col min="8917" max="8917" width="13.85546875" style="1" customWidth="1"/>
    <col min="8918" max="8919" width="16.140625" style="1" customWidth="1"/>
    <col min="8920" max="8920" width="11.5703125" style="1" customWidth="1"/>
    <col min="8921" max="8921" width="5.28515625" style="1" customWidth="1"/>
    <col min="8922" max="8922" width="18.140625" style="1" customWidth="1"/>
    <col min="8923" max="8923" width="16.85546875" style="1" customWidth="1"/>
    <col min="8924" max="9080" width="11.42578125" style="1"/>
    <col min="9081" max="9081" width="15.140625" style="1" customWidth="1"/>
    <col min="9082" max="9082" width="60.42578125" style="1" customWidth="1"/>
    <col min="9083" max="9085" width="19.85546875" style="1" customWidth="1"/>
    <col min="9086" max="9086" width="23.5703125" style="1" customWidth="1"/>
    <col min="9087" max="9087" width="20.140625" style="1" customWidth="1"/>
    <col min="9088" max="9088" width="18.7109375" style="1" customWidth="1"/>
    <col min="9089" max="9089" width="14.140625" style="1" customWidth="1"/>
    <col min="9090" max="9090" width="11.5703125" style="1" bestFit="1" customWidth="1"/>
    <col min="9091" max="9145" width="11.42578125" style="1"/>
    <col min="9146" max="9146" width="2.7109375" style="1" customWidth="1"/>
    <col min="9147" max="9147" width="9.85546875" style="1" customWidth="1"/>
    <col min="9148" max="9148" width="54.140625" style="1" customWidth="1"/>
    <col min="9149" max="9149" width="15.7109375" style="1" customWidth="1"/>
    <col min="9150" max="9150" width="13.7109375" style="1" customWidth="1"/>
    <col min="9151" max="9151" width="15.140625" style="1" customWidth="1"/>
    <col min="9152" max="9152" width="14.7109375" style="1" customWidth="1"/>
    <col min="9153" max="9153" width="17.42578125" style="1" customWidth="1"/>
    <col min="9154" max="9154" width="15.140625" style="1" customWidth="1"/>
    <col min="9155" max="9155" width="11.85546875" style="1" customWidth="1"/>
    <col min="9156" max="9156" width="3.85546875" style="1" customWidth="1"/>
    <col min="9157" max="9157" width="19.5703125" style="1" customWidth="1"/>
    <col min="9158" max="9158" width="17.140625" style="1" customWidth="1"/>
    <col min="9159" max="9159" width="17.28515625" style="1" customWidth="1"/>
    <col min="9160" max="9160" width="19.140625" style="1" customWidth="1"/>
    <col min="9161" max="9161" width="17.7109375" style="1" customWidth="1"/>
    <col min="9162" max="9162" width="14.5703125" style="1" bestFit="1" customWidth="1"/>
    <col min="9163" max="9163" width="14.140625" style="1" customWidth="1"/>
    <col min="9164" max="9164" width="13.28515625" style="1" customWidth="1"/>
    <col min="9165" max="9165" width="14.42578125" style="1" customWidth="1"/>
    <col min="9166" max="9166" width="16.7109375" style="1" customWidth="1"/>
    <col min="9167" max="9167" width="16" style="1" customWidth="1"/>
    <col min="9168" max="9168" width="16.140625" style="1" customWidth="1"/>
    <col min="9169" max="9170" width="14.28515625" style="1" customWidth="1"/>
    <col min="9171" max="9171" width="13.85546875" style="1" customWidth="1"/>
    <col min="9172" max="9172" width="13.5703125" style="1" customWidth="1"/>
    <col min="9173" max="9173" width="13.85546875" style="1" customWidth="1"/>
    <col min="9174" max="9175" width="16.140625" style="1" customWidth="1"/>
    <col min="9176" max="9176" width="11.5703125" style="1" customWidth="1"/>
    <col min="9177" max="9177" width="5.28515625" style="1" customWidth="1"/>
    <col min="9178" max="9178" width="18.140625" style="1" customWidth="1"/>
    <col min="9179" max="9179" width="16.85546875" style="1" customWidth="1"/>
    <col min="9180" max="9336" width="11.42578125" style="1"/>
    <col min="9337" max="9337" width="15.140625" style="1" customWidth="1"/>
    <col min="9338" max="9338" width="60.42578125" style="1" customWidth="1"/>
    <col min="9339" max="9341" width="19.85546875" style="1" customWidth="1"/>
    <col min="9342" max="9342" width="23.5703125" style="1" customWidth="1"/>
    <col min="9343" max="9343" width="20.140625" style="1" customWidth="1"/>
    <col min="9344" max="9344" width="18.7109375" style="1" customWidth="1"/>
    <col min="9345" max="9345" width="14.140625" style="1" customWidth="1"/>
    <col min="9346" max="9346" width="11.5703125" style="1" bestFit="1" customWidth="1"/>
    <col min="9347" max="9401" width="11.42578125" style="1"/>
    <col min="9402" max="9402" width="2.7109375" style="1" customWidth="1"/>
    <col min="9403" max="9403" width="9.85546875" style="1" customWidth="1"/>
    <col min="9404" max="9404" width="54.140625" style="1" customWidth="1"/>
    <col min="9405" max="9405" width="15.7109375" style="1" customWidth="1"/>
    <col min="9406" max="9406" width="13.7109375" style="1" customWidth="1"/>
    <col min="9407" max="9407" width="15.140625" style="1" customWidth="1"/>
    <col min="9408" max="9408" width="14.7109375" style="1" customWidth="1"/>
    <col min="9409" max="9409" width="17.42578125" style="1" customWidth="1"/>
    <col min="9410" max="9410" width="15.140625" style="1" customWidth="1"/>
    <col min="9411" max="9411" width="11.85546875" style="1" customWidth="1"/>
    <col min="9412" max="9412" width="3.85546875" style="1" customWidth="1"/>
    <col min="9413" max="9413" width="19.5703125" style="1" customWidth="1"/>
    <col min="9414" max="9414" width="17.140625" style="1" customWidth="1"/>
    <col min="9415" max="9415" width="17.28515625" style="1" customWidth="1"/>
    <col min="9416" max="9416" width="19.140625" style="1" customWidth="1"/>
    <col min="9417" max="9417" width="17.7109375" style="1" customWidth="1"/>
    <col min="9418" max="9418" width="14.5703125" style="1" bestFit="1" customWidth="1"/>
    <col min="9419" max="9419" width="14.140625" style="1" customWidth="1"/>
    <col min="9420" max="9420" width="13.28515625" style="1" customWidth="1"/>
    <col min="9421" max="9421" width="14.42578125" style="1" customWidth="1"/>
    <col min="9422" max="9422" width="16.7109375" style="1" customWidth="1"/>
    <col min="9423" max="9423" width="16" style="1" customWidth="1"/>
    <col min="9424" max="9424" width="16.140625" style="1" customWidth="1"/>
    <col min="9425" max="9426" width="14.28515625" style="1" customWidth="1"/>
    <col min="9427" max="9427" width="13.85546875" style="1" customWidth="1"/>
    <col min="9428" max="9428" width="13.5703125" style="1" customWidth="1"/>
    <col min="9429" max="9429" width="13.85546875" style="1" customWidth="1"/>
    <col min="9430" max="9431" width="16.140625" style="1" customWidth="1"/>
    <col min="9432" max="9432" width="11.5703125" style="1" customWidth="1"/>
    <col min="9433" max="9433" width="5.28515625" style="1" customWidth="1"/>
    <col min="9434" max="9434" width="18.140625" style="1" customWidth="1"/>
    <col min="9435" max="9435" width="16.85546875" style="1" customWidth="1"/>
    <col min="9436" max="9592" width="11.42578125" style="1"/>
    <col min="9593" max="9593" width="15.140625" style="1" customWidth="1"/>
    <col min="9594" max="9594" width="60.42578125" style="1" customWidth="1"/>
    <col min="9595" max="9597" width="19.85546875" style="1" customWidth="1"/>
    <col min="9598" max="9598" width="23.5703125" style="1" customWidth="1"/>
    <col min="9599" max="9599" width="20.140625" style="1" customWidth="1"/>
    <col min="9600" max="9600" width="18.7109375" style="1" customWidth="1"/>
    <col min="9601" max="9601" width="14.140625" style="1" customWidth="1"/>
    <col min="9602" max="9602" width="11.5703125" style="1" bestFit="1" customWidth="1"/>
    <col min="9603" max="9657" width="11.42578125" style="1"/>
    <col min="9658" max="9658" width="2.7109375" style="1" customWidth="1"/>
    <col min="9659" max="9659" width="9.85546875" style="1" customWidth="1"/>
    <col min="9660" max="9660" width="54.140625" style="1" customWidth="1"/>
    <col min="9661" max="9661" width="15.7109375" style="1" customWidth="1"/>
    <col min="9662" max="9662" width="13.7109375" style="1" customWidth="1"/>
    <col min="9663" max="9663" width="15.140625" style="1" customWidth="1"/>
    <col min="9664" max="9664" width="14.7109375" style="1" customWidth="1"/>
    <col min="9665" max="9665" width="17.42578125" style="1" customWidth="1"/>
    <col min="9666" max="9666" width="15.140625" style="1" customWidth="1"/>
    <col min="9667" max="9667" width="11.85546875" style="1" customWidth="1"/>
    <col min="9668" max="9668" width="3.85546875" style="1" customWidth="1"/>
    <col min="9669" max="9669" width="19.5703125" style="1" customWidth="1"/>
    <col min="9670" max="9670" width="17.140625" style="1" customWidth="1"/>
    <col min="9671" max="9671" width="17.28515625" style="1" customWidth="1"/>
    <col min="9672" max="9672" width="19.140625" style="1" customWidth="1"/>
    <col min="9673" max="9673" width="17.7109375" style="1" customWidth="1"/>
    <col min="9674" max="9674" width="14.5703125" style="1" bestFit="1" customWidth="1"/>
    <col min="9675" max="9675" width="14.140625" style="1" customWidth="1"/>
    <col min="9676" max="9676" width="13.28515625" style="1" customWidth="1"/>
    <col min="9677" max="9677" width="14.42578125" style="1" customWidth="1"/>
    <col min="9678" max="9678" width="16.7109375" style="1" customWidth="1"/>
    <col min="9679" max="9679" width="16" style="1" customWidth="1"/>
    <col min="9680" max="9680" width="16.140625" style="1" customWidth="1"/>
    <col min="9681" max="9682" width="14.28515625" style="1" customWidth="1"/>
    <col min="9683" max="9683" width="13.85546875" style="1" customWidth="1"/>
    <col min="9684" max="9684" width="13.5703125" style="1" customWidth="1"/>
    <col min="9685" max="9685" width="13.85546875" style="1" customWidth="1"/>
    <col min="9686" max="9687" width="16.140625" style="1" customWidth="1"/>
    <col min="9688" max="9688" width="11.5703125" style="1" customWidth="1"/>
    <col min="9689" max="9689" width="5.28515625" style="1" customWidth="1"/>
    <col min="9690" max="9690" width="18.140625" style="1" customWidth="1"/>
    <col min="9691" max="9691" width="16.85546875" style="1" customWidth="1"/>
    <col min="9692" max="9848" width="11.42578125" style="1"/>
    <col min="9849" max="9849" width="15.140625" style="1" customWidth="1"/>
    <col min="9850" max="9850" width="60.42578125" style="1" customWidth="1"/>
    <col min="9851" max="9853" width="19.85546875" style="1" customWidth="1"/>
    <col min="9854" max="9854" width="23.5703125" style="1" customWidth="1"/>
    <col min="9855" max="9855" width="20.140625" style="1" customWidth="1"/>
    <col min="9856" max="9856" width="18.7109375" style="1" customWidth="1"/>
    <col min="9857" max="9857" width="14.140625" style="1" customWidth="1"/>
    <col min="9858" max="9858" width="11.5703125" style="1" bestFit="1" customWidth="1"/>
    <col min="9859" max="9913" width="11.42578125" style="1"/>
    <col min="9914" max="9914" width="2.7109375" style="1" customWidth="1"/>
    <col min="9915" max="9915" width="9.85546875" style="1" customWidth="1"/>
    <col min="9916" max="9916" width="54.140625" style="1" customWidth="1"/>
    <col min="9917" max="9917" width="15.7109375" style="1" customWidth="1"/>
    <col min="9918" max="9918" width="13.7109375" style="1" customWidth="1"/>
    <col min="9919" max="9919" width="15.140625" style="1" customWidth="1"/>
    <col min="9920" max="9920" width="14.7109375" style="1" customWidth="1"/>
    <col min="9921" max="9921" width="17.42578125" style="1" customWidth="1"/>
    <col min="9922" max="9922" width="15.140625" style="1" customWidth="1"/>
    <col min="9923" max="9923" width="11.85546875" style="1" customWidth="1"/>
    <col min="9924" max="9924" width="3.85546875" style="1" customWidth="1"/>
    <col min="9925" max="9925" width="19.5703125" style="1" customWidth="1"/>
    <col min="9926" max="9926" width="17.140625" style="1" customWidth="1"/>
    <col min="9927" max="9927" width="17.28515625" style="1" customWidth="1"/>
    <col min="9928" max="9928" width="19.140625" style="1" customWidth="1"/>
    <col min="9929" max="9929" width="17.7109375" style="1" customWidth="1"/>
    <col min="9930" max="9930" width="14.5703125" style="1" bestFit="1" customWidth="1"/>
    <col min="9931" max="9931" width="14.140625" style="1" customWidth="1"/>
    <col min="9932" max="9932" width="13.28515625" style="1" customWidth="1"/>
    <col min="9933" max="9933" width="14.42578125" style="1" customWidth="1"/>
    <col min="9934" max="9934" width="16.7109375" style="1" customWidth="1"/>
    <col min="9935" max="9935" width="16" style="1" customWidth="1"/>
    <col min="9936" max="9936" width="16.140625" style="1" customWidth="1"/>
    <col min="9937" max="9938" width="14.28515625" style="1" customWidth="1"/>
    <col min="9939" max="9939" width="13.85546875" style="1" customWidth="1"/>
    <col min="9940" max="9940" width="13.5703125" style="1" customWidth="1"/>
    <col min="9941" max="9941" width="13.85546875" style="1" customWidth="1"/>
    <col min="9942" max="9943" width="16.140625" style="1" customWidth="1"/>
    <col min="9944" max="9944" width="11.5703125" style="1" customWidth="1"/>
    <col min="9945" max="9945" width="5.28515625" style="1" customWidth="1"/>
    <col min="9946" max="9946" width="18.140625" style="1" customWidth="1"/>
    <col min="9947" max="9947" width="16.85546875" style="1" customWidth="1"/>
    <col min="9948" max="10104" width="11.42578125" style="1"/>
    <col min="10105" max="10105" width="15.140625" style="1" customWidth="1"/>
    <col min="10106" max="10106" width="60.42578125" style="1" customWidth="1"/>
    <col min="10107" max="10109" width="19.85546875" style="1" customWidth="1"/>
    <col min="10110" max="10110" width="23.5703125" style="1" customWidth="1"/>
    <col min="10111" max="10111" width="20.140625" style="1" customWidth="1"/>
    <col min="10112" max="10112" width="18.7109375" style="1" customWidth="1"/>
    <col min="10113" max="10113" width="14.140625" style="1" customWidth="1"/>
    <col min="10114" max="10114" width="11.5703125" style="1" bestFit="1" customWidth="1"/>
    <col min="10115" max="10169" width="11.42578125" style="1"/>
    <col min="10170" max="10170" width="2.7109375" style="1" customWidth="1"/>
    <col min="10171" max="10171" width="9.85546875" style="1" customWidth="1"/>
    <col min="10172" max="10172" width="54.140625" style="1" customWidth="1"/>
    <col min="10173" max="10173" width="15.7109375" style="1" customWidth="1"/>
    <col min="10174" max="10174" width="13.7109375" style="1" customWidth="1"/>
    <col min="10175" max="10175" width="15.140625" style="1" customWidth="1"/>
    <col min="10176" max="10176" width="14.7109375" style="1" customWidth="1"/>
    <col min="10177" max="10177" width="17.42578125" style="1" customWidth="1"/>
    <col min="10178" max="10178" width="15.140625" style="1" customWidth="1"/>
    <col min="10179" max="10179" width="11.85546875" style="1" customWidth="1"/>
    <col min="10180" max="10180" width="3.85546875" style="1" customWidth="1"/>
    <col min="10181" max="10181" width="19.5703125" style="1" customWidth="1"/>
    <col min="10182" max="10182" width="17.140625" style="1" customWidth="1"/>
    <col min="10183" max="10183" width="17.28515625" style="1" customWidth="1"/>
    <col min="10184" max="10184" width="19.140625" style="1" customWidth="1"/>
    <col min="10185" max="10185" width="17.7109375" style="1" customWidth="1"/>
    <col min="10186" max="10186" width="14.5703125" style="1" bestFit="1" customWidth="1"/>
    <col min="10187" max="10187" width="14.140625" style="1" customWidth="1"/>
    <col min="10188" max="10188" width="13.28515625" style="1" customWidth="1"/>
    <col min="10189" max="10189" width="14.42578125" style="1" customWidth="1"/>
    <col min="10190" max="10190" width="16.7109375" style="1" customWidth="1"/>
    <col min="10191" max="10191" width="16" style="1" customWidth="1"/>
    <col min="10192" max="10192" width="16.140625" style="1" customWidth="1"/>
    <col min="10193" max="10194" width="14.28515625" style="1" customWidth="1"/>
    <col min="10195" max="10195" width="13.85546875" style="1" customWidth="1"/>
    <col min="10196" max="10196" width="13.5703125" style="1" customWidth="1"/>
    <col min="10197" max="10197" width="13.85546875" style="1" customWidth="1"/>
    <col min="10198" max="10199" width="16.140625" style="1" customWidth="1"/>
    <col min="10200" max="10200" width="11.5703125" style="1" customWidth="1"/>
    <col min="10201" max="10201" width="5.28515625" style="1" customWidth="1"/>
    <col min="10202" max="10202" width="18.140625" style="1" customWidth="1"/>
    <col min="10203" max="10203" width="16.85546875" style="1" customWidth="1"/>
    <col min="10204" max="10360" width="11.42578125" style="1"/>
    <col min="10361" max="10361" width="15.140625" style="1" customWidth="1"/>
    <col min="10362" max="10362" width="60.42578125" style="1" customWidth="1"/>
    <col min="10363" max="10365" width="19.85546875" style="1" customWidth="1"/>
    <col min="10366" max="10366" width="23.5703125" style="1" customWidth="1"/>
    <col min="10367" max="10367" width="20.140625" style="1" customWidth="1"/>
    <col min="10368" max="10368" width="18.7109375" style="1" customWidth="1"/>
    <col min="10369" max="10369" width="14.140625" style="1" customWidth="1"/>
    <col min="10370" max="10370" width="11.5703125" style="1" bestFit="1" customWidth="1"/>
    <col min="10371" max="10425" width="11.42578125" style="1"/>
    <col min="10426" max="10426" width="2.7109375" style="1" customWidth="1"/>
    <col min="10427" max="10427" width="9.85546875" style="1" customWidth="1"/>
    <col min="10428" max="10428" width="54.140625" style="1" customWidth="1"/>
    <col min="10429" max="10429" width="15.7109375" style="1" customWidth="1"/>
    <col min="10430" max="10430" width="13.7109375" style="1" customWidth="1"/>
    <col min="10431" max="10431" width="15.140625" style="1" customWidth="1"/>
    <col min="10432" max="10432" width="14.7109375" style="1" customWidth="1"/>
    <col min="10433" max="10433" width="17.42578125" style="1" customWidth="1"/>
    <col min="10434" max="10434" width="15.140625" style="1" customWidth="1"/>
    <col min="10435" max="10435" width="11.85546875" style="1" customWidth="1"/>
    <col min="10436" max="10436" width="3.85546875" style="1" customWidth="1"/>
    <col min="10437" max="10437" width="19.5703125" style="1" customWidth="1"/>
    <col min="10438" max="10438" width="17.140625" style="1" customWidth="1"/>
    <col min="10439" max="10439" width="17.28515625" style="1" customWidth="1"/>
    <col min="10440" max="10440" width="19.140625" style="1" customWidth="1"/>
    <col min="10441" max="10441" width="17.7109375" style="1" customWidth="1"/>
    <col min="10442" max="10442" width="14.5703125" style="1" bestFit="1" customWidth="1"/>
    <col min="10443" max="10443" width="14.140625" style="1" customWidth="1"/>
    <col min="10444" max="10444" width="13.28515625" style="1" customWidth="1"/>
    <col min="10445" max="10445" width="14.42578125" style="1" customWidth="1"/>
    <col min="10446" max="10446" width="16.7109375" style="1" customWidth="1"/>
    <col min="10447" max="10447" width="16" style="1" customWidth="1"/>
    <col min="10448" max="10448" width="16.140625" style="1" customWidth="1"/>
    <col min="10449" max="10450" width="14.28515625" style="1" customWidth="1"/>
    <col min="10451" max="10451" width="13.85546875" style="1" customWidth="1"/>
    <col min="10452" max="10452" width="13.5703125" style="1" customWidth="1"/>
    <col min="10453" max="10453" width="13.85546875" style="1" customWidth="1"/>
    <col min="10454" max="10455" width="16.140625" style="1" customWidth="1"/>
    <col min="10456" max="10456" width="11.5703125" style="1" customWidth="1"/>
    <col min="10457" max="10457" width="5.28515625" style="1" customWidth="1"/>
    <col min="10458" max="10458" width="18.140625" style="1" customWidth="1"/>
    <col min="10459" max="10459" width="16.85546875" style="1" customWidth="1"/>
    <col min="10460" max="10616" width="11.42578125" style="1"/>
    <col min="10617" max="10617" width="15.140625" style="1" customWidth="1"/>
    <col min="10618" max="10618" width="60.42578125" style="1" customWidth="1"/>
    <col min="10619" max="10621" width="19.85546875" style="1" customWidth="1"/>
    <col min="10622" max="10622" width="23.5703125" style="1" customWidth="1"/>
    <col min="10623" max="10623" width="20.140625" style="1" customWidth="1"/>
    <col min="10624" max="10624" width="18.7109375" style="1" customWidth="1"/>
    <col min="10625" max="10625" width="14.140625" style="1" customWidth="1"/>
    <col min="10626" max="10626" width="11.5703125" style="1" bestFit="1" customWidth="1"/>
    <col min="10627" max="10681" width="11.42578125" style="1"/>
    <col min="10682" max="10682" width="2.7109375" style="1" customWidth="1"/>
    <col min="10683" max="10683" width="9.85546875" style="1" customWidth="1"/>
    <col min="10684" max="10684" width="54.140625" style="1" customWidth="1"/>
    <col min="10685" max="10685" width="15.7109375" style="1" customWidth="1"/>
    <col min="10686" max="10686" width="13.7109375" style="1" customWidth="1"/>
    <col min="10687" max="10687" width="15.140625" style="1" customWidth="1"/>
    <col min="10688" max="10688" width="14.7109375" style="1" customWidth="1"/>
    <col min="10689" max="10689" width="17.42578125" style="1" customWidth="1"/>
    <col min="10690" max="10690" width="15.140625" style="1" customWidth="1"/>
    <col min="10691" max="10691" width="11.85546875" style="1" customWidth="1"/>
    <col min="10692" max="10692" width="3.85546875" style="1" customWidth="1"/>
    <col min="10693" max="10693" width="19.5703125" style="1" customWidth="1"/>
    <col min="10694" max="10694" width="17.140625" style="1" customWidth="1"/>
    <col min="10695" max="10695" width="17.28515625" style="1" customWidth="1"/>
    <col min="10696" max="10696" width="19.140625" style="1" customWidth="1"/>
    <col min="10697" max="10697" width="17.7109375" style="1" customWidth="1"/>
    <col min="10698" max="10698" width="14.5703125" style="1" bestFit="1" customWidth="1"/>
    <col min="10699" max="10699" width="14.140625" style="1" customWidth="1"/>
    <col min="10700" max="10700" width="13.28515625" style="1" customWidth="1"/>
    <col min="10701" max="10701" width="14.42578125" style="1" customWidth="1"/>
    <col min="10702" max="10702" width="16.7109375" style="1" customWidth="1"/>
    <col min="10703" max="10703" width="16" style="1" customWidth="1"/>
    <col min="10704" max="10704" width="16.140625" style="1" customWidth="1"/>
    <col min="10705" max="10706" width="14.28515625" style="1" customWidth="1"/>
    <col min="10707" max="10707" width="13.85546875" style="1" customWidth="1"/>
    <col min="10708" max="10708" width="13.5703125" style="1" customWidth="1"/>
    <col min="10709" max="10709" width="13.85546875" style="1" customWidth="1"/>
    <col min="10710" max="10711" width="16.140625" style="1" customWidth="1"/>
    <col min="10712" max="10712" width="11.5703125" style="1" customWidth="1"/>
    <col min="10713" max="10713" width="5.28515625" style="1" customWidth="1"/>
    <col min="10714" max="10714" width="18.140625" style="1" customWidth="1"/>
    <col min="10715" max="10715" width="16.85546875" style="1" customWidth="1"/>
    <col min="10716" max="10872" width="11.42578125" style="1"/>
    <col min="10873" max="10873" width="15.140625" style="1" customWidth="1"/>
    <col min="10874" max="10874" width="60.42578125" style="1" customWidth="1"/>
    <col min="10875" max="10877" width="19.85546875" style="1" customWidth="1"/>
    <col min="10878" max="10878" width="23.5703125" style="1" customWidth="1"/>
    <col min="10879" max="10879" width="20.140625" style="1" customWidth="1"/>
    <col min="10880" max="10880" width="18.7109375" style="1" customWidth="1"/>
    <col min="10881" max="10881" width="14.140625" style="1" customWidth="1"/>
    <col min="10882" max="10882" width="11.5703125" style="1" bestFit="1" customWidth="1"/>
    <col min="10883" max="10937" width="11.42578125" style="1"/>
    <col min="10938" max="10938" width="2.7109375" style="1" customWidth="1"/>
    <col min="10939" max="10939" width="9.85546875" style="1" customWidth="1"/>
    <col min="10940" max="10940" width="54.140625" style="1" customWidth="1"/>
    <col min="10941" max="10941" width="15.7109375" style="1" customWidth="1"/>
    <col min="10942" max="10942" width="13.7109375" style="1" customWidth="1"/>
    <col min="10943" max="10943" width="15.140625" style="1" customWidth="1"/>
    <col min="10944" max="10944" width="14.7109375" style="1" customWidth="1"/>
    <col min="10945" max="10945" width="17.42578125" style="1" customWidth="1"/>
    <col min="10946" max="10946" width="15.140625" style="1" customWidth="1"/>
    <col min="10947" max="10947" width="11.85546875" style="1" customWidth="1"/>
    <col min="10948" max="10948" width="3.85546875" style="1" customWidth="1"/>
    <col min="10949" max="10949" width="19.5703125" style="1" customWidth="1"/>
    <col min="10950" max="10950" width="17.140625" style="1" customWidth="1"/>
    <col min="10951" max="10951" width="17.28515625" style="1" customWidth="1"/>
    <col min="10952" max="10952" width="19.140625" style="1" customWidth="1"/>
    <col min="10953" max="10953" width="17.7109375" style="1" customWidth="1"/>
    <col min="10954" max="10954" width="14.5703125" style="1" bestFit="1" customWidth="1"/>
    <col min="10955" max="10955" width="14.140625" style="1" customWidth="1"/>
    <col min="10956" max="10956" width="13.28515625" style="1" customWidth="1"/>
    <col min="10957" max="10957" width="14.42578125" style="1" customWidth="1"/>
    <col min="10958" max="10958" width="16.7109375" style="1" customWidth="1"/>
    <col min="10959" max="10959" width="16" style="1" customWidth="1"/>
    <col min="10960" max="10960" width="16.140625" style="1" customWidth="1"/>
    <col min="10961" max="10962" width="14.28515625" style="1" customWidth="1"/>
    <col min="10963" max="10963" width="13.85546875" style="1" customWidth="1"/>
    <col min="10964" max="10964" width="13.5703125" style="1" customWidth="1"/>
    <col min="10965" max="10965" width="13.85546875" style="1" customWidth="1"/>
    <col min="10966" max="10967" width="16.140625" style="1" customWidth="1"/>
    <col min="10968" max="10968" width="11.5703125" style="1" customWidth="1"/>
    <col min="10969" max="10969" width="5.28515625" style="1" customWidth="1"/>
    <col min="10970" max="10970" width="18.140625" style="1" customWidth="1"/>
    <col min="10971" max="10971" width="16.85546875" style="1" customWidth="1"/>
    <col min="10972" max="11128" width="11.42578125" style="1"/>
    <col min="11129" max="11129" width="15.140625" style="1" customWidth="1"/>
    <col min="11130" max="11130" width="60.42578125" style="1" customWidth="1"/>
    <col min="11131" max="11133" width="19.85546875" style="1" customWidth="1"/>
    <col min="11134" max="11134" width="23.5703125" style="1" customWidth="1"/>
    <col min="11135" max="11135" width="20.140625" style="1" customWidth="1"/>
    <col min="11136" max="11136" width="18.7109375" style="1" customWidth="1"/>
    <col min="11137" max="11137" width="14.140625" style="1" customWidth="1"/>
    <col min="11138" max="11138" width="11.5703125" style="1" bestFit="1" customWidth="1"/>
    <col min="11139" max="11193" width="11.42578125" style="1"/>
    <col min="11194" max="11194" width="2.7109375" style="1" customWidth="1"/>
    <col min="11195" max="11195" width="9.85546875" style="1" customWidth="1"/>
    <col min="11196" max="11196" width="54.140625" style="1" customWidth="1"/>
    <col min="11197" max="11197" width="15.7109375" style="1" customWidth="1"/>
    <col min="11198" max="11198" width="13.7109375" style="1" customWidth="1"/>
    <col min="11199" max="11199" width="15.140625" style="1" customWidth="1"/>
    <col min="11200" max="11200" width="14.7109375" style="1" customWidth="1"/>
    <col min="11201" max="11201" width="17.42578125" style="1" customWidth="1"/>
    <col min="11202" max="11202" width="15.140625" style="1" customWidth="1"/>
    <col min="11203" max="11203" width="11.85546875" style="1" customWidth="1"/>
    <col min="11204" max="11204" width="3.85546875" style="1" customWidth="1"/>
    <col min="11205" max="11205" width="19.5703125" style="1" customWidth="1"/>
    <col min="11206" max="11206" width="17.140625" style="1" customWidth="1"/>
    <col min="11207" max="11207" width="17.28515625" style="1" customWidth="1"/>
    <col min="11208" max="11208" width="19.140625" style="1" customWidth="1"/>
    <col min="11209" max="11209" width="17.7109375" style="1" customWidth="1"/>
    <col min="11210" max="11210" width="14.5703125" style="1" bestFit="1" customWidth="1"/>
    <col min="11211" max="11211" width="14.140625" style="1" customWidth="1"/>
    <col min="11212" max="11212" width="13.28515625" style="1" customWidth="1"/>
    <col min="11213" max="11213" width="14.42578125" style="1" customWidth="1"/>
    <col min="11214" max="11214" width="16.7109375" style="1" customWidth="1"/>
    <col min="11215" max="11215" width="16" style="1" customWidth="1"/>
    <col min="11216" max="11216" width="16.140625" style="1" customWidth="1"/>
    <col min="11217" max="11218" width="14.28515625" style="1" customWidth="1"/>
    <col min="11219" max="11219" width="13.85546875" style="1" customWidth="1"/>
    <col min="11220" max="11220" width="13.5703125" style="1" customWidth="1"/>
    <col min="11221" max="11221" width="13.85546875" style="1" customWidth="1"/>
    <col min="11222" max="11223" width="16.140625" style="1" customWidth="1"/>
    <col min="11224" max="11224" width="11.5703125" style="1" customWidth="1"/>
    <col min="11225" max="11225" width="5.28515625" style="1" customWidth="1"/>
    <col min="11226" max="11226" width="18.140625" style="1" customWidth="1"/>
    <col min="11227" max="11227" width="16.85546875" style="1" customWidth="1"/>
    <col min="11228" max="11384" width="11.42578125" style="1"/>
    <col min="11385" max="11385" width="15.140625" style="1" customWidth="1"/>
    <col min="11386" max="11386" width="60.42578125" style="1" customWidth="1"/>
    <col min="11387" max="11389" width="19.85546875" style="1" customWidth="1"/>
    <col min="11390" max="11390" width="23.5703125" style="1" customWidth="1"/>
    <col min="11391" max="11391" width="20.140625" style="1" customWidth="1"/>
    <col min="11392" max="11392" width="18.7109375" style="1" customWidth="1"/>
    <col min="11393" max="11393" width="14.140625" style="1" customWidth="1"/>
    <col min="11394" max="11394" width="11.5703125" style="1" bestFit="1" customWidth="1"/>
    <col min="11395" max="11449" width="11.42578125" style="1"/>
    <col min="11450" max="11450" width="2.7109375" style="1" customWidth="1"/>
    <col min="11451" max="11451" width="9.85546875" style="1" customWidth="1"/>
    <col min="11452" max="11452" width="54.140625" style="1" customWidth="1"/>
    <col min="11453" max="11453" width="15.7109375" style="1" customWidth="1"/>
    <col min="11454" max="11454" width="13.7109375" style="1" customWidth="1"/>
    <col min="11455" max="11455" width="15.140625" style="1" customWidth="1"/>
    <col min="11456" max="11456" width="14.7109375" style="1" customWidth="1"/>
    <col min="11457" max="11457" width="17.42578125" style="1" customWidth="1"/>
    <col min="11458" max="11458" width="15.140625" style="1" customWidth="1"/>
    <col min="11459" max="11459" width="11.85546875" style="1" customWidth="1"/>
    <col min="11460" max="11460" width="3.85546875" style="1" customWidth="1"/>
    <col min="11461" max="11461" width="19.5703125" style="1" customWidth="1"/>
    <col min="11462" max="11462" width="17.140625" style="1" customWidth="1"/>
    <col min="11463" max="11463" width="17.28515625" style="1" customWidth="1"/>
    <col min="11464" max="11464" width="19.140625" style="1" customWidth="1"/>
    <col min="11465" max="11465" width="17.7109375" style="1" customWidth="1"/>
    <col min="11466" max="11466" width="14.5703125" style="1" bestFit="1" customWidth="1"/>
    <col min="11467" max="11467" width="14.140625" style="1" customWidth="1"/>
    <col min="11468" max="11468" width="13.28515625" style="1" customWidth="1"/>
    <col min="11469" max="11469" width="14.42578125" style="1" customWidth="1"/>
    <col min="11470" max="11470" width="16.7109375" style="1" customWidth="1"/>
    <col min="11471" max="11471" width="16" style="1" customWidth="1"/>
    <col min="11472" max="11472" width="16.140625" style="1" customWidth="1"/>
    <col min="11473" max="11474" width="14.28515625" style="1" customWidth="1"/>
    <col min="11475" max="11475" width="13.85546875" style="1" customWidth="1"/>
    <col min="11476" max="11476" width="13.5703125" style="1" customWidth="1"/>
    <col min="11477" max="11477" width="13.85546875" style="1" customWidth="1"/>
    <col min="11478" max="11479" width="16.140625" style="1" customWidth="1"/>
    <col min="11480" max="11480" width="11.5703125" style="1" customWidth="1"/>
    <col min="11481" max="11481" width="5.28515625" style="1" customWidth="1"/>
    <col min="11482" max="11482" width="18.140625" style="1" customWidth="1"/>
    <col min="11483" max="11483" width="16.85546875" style="1" customWidth="1"/>
    <col min="11484" max="11640" width="11.42578125" style="1"/>
    <col min="11641" max="11641" width="15.140625" style="1" customWidth="1"/>
    <col min="11642" max="11642" width="60.42578125" style="1" customWidth="1"/>
    <col min="11643" max="11645" width="19.85546875" style="1" customWidth="1"/>
    <col min="11646" max="11646" width="23.5703125" style="1" customWidth="1"/>
    <col min="11647" max="11647" width="20.140625" style="1" customWidth="1"/>
    <col min="11648" max="11648" width="18.7109375" style="1" customWidth="1"/>
    <col min="11649" max="11649" width="14.140625" style="1" customWidth="1"/>
    <col min="11650" max="11650" width="11.5703125" style="1" bestFit="1" customWidth="1"/>
    <col min="11651" max="11705" width="11.42578125" style="1"/>
    <col min="11706" max="11706" width="2.7109375" style="1" customWidth="1"/>
    <col min="11707" max="11707" width="9.85546875" style="1" customWidth="1"/>
    <col min="11708" max="11708" width="54.140625" style="1" customWidth="1"/>
    <col min="11709" max="11709" width="15.7109375" style="1" customWidth="1"/>
    <col min="11710" max="11710" width="13.7109375" style="1" customWidth="1"/>
    <col min="11711" max="11711" width="15.140625" style="1" customWidth="1"/>
    <col min="11712" max="11712" width="14.7109375" style="1" customWidth="1"/>
    <col min="11713" max="11713" width="17.42578125" style="1" customWidth="1"/>
    <col min="11714" max="11714" width="15.140625" style="1" customWidth="1"/>
    <col min="11715" max="11715" width="11.85546875" style="1" customWidth="1"/>
    <col min="11716" max="11716" width="3.85546875" style="1" customWidth="1"/>
    <col min="11717" max="11717" width="19.5703125" style="1" customWidth="1"/>
    <col min="11718" max="11718" width="17.140625" style="1" customWidth="1"/>
    <col min="11719" max="11719" width="17.28515625" style="1" customWidth="1"/>
    <col min="11720" max="11720" width="19.140625" style="1" customWidth="1"/>
    <col min="11721" max="11721" width="17.7109375" style="1" customWidth="1"/>
    <col min="11722" max="11722" width="14.5703125" style="1" bestFit="1" customWidth="1"/>
    <col min="11723" max="11723" width="14.140625" style="1" customWidth="1"/>
    <col min="11724" max="11724" width="13.28515625" style="1" customWidth="1"/>
    <col min="11725" max="11725" width="14.42578125" style="1" customWidth="1"/>
    <col min="11726" max="11726" width="16.7109375" style="1" customWidth="1"/>
    <col min="11727" max="11727" width="16" style="1" customWidth="1"/>
    <col min="11728" max="11728" width="16.140625" style="1" customWidth="1"/>
    <col min="11729" max="11730" width="14.28515625" style="1" customWidth="1"/>
    <col min="11731" max="11731" width="13.85546875" style="1" customWidth="1"/>
    <col min="11732" max="11732" width="13.5703125" style="1" customWidth="1"/>
    <col min="11733" max="11733" width="13.85546875" style="1" customWidth="1"/>
    <col min="11734" max="11735" width="16.140625" style="1" customWidth="1"/>
    <col min="11736" max="11736" width="11.5703125" style="1" customWidth="1"/>
    <col min="11737" max="11737" width="5.28515625" style="1" customWidth="1"/>
    <col min="11738" max="11738" width="18.140625" style="1" customWidth="1"/>
    <col min="11739" max="11739" width="16.85546875" style="1" customWidth="1"/>
    <col min="11740" max="11896" width="11.42578125" style="1"/>
    <col min="11897" max="11897" width="15.140625" style="1" customWidth="1"/>
    <col min="11898" max="11898" width="60.42578125" style="1" customWidth="1"/>
    <col min="11899" max="11901" width="19.85546875" style="1" customWidth="1"/>
    <col min="11902" max="11902" width="23.5703125" style="1" customWidth="1"/>
    <col min="11903" max="11903" width="20.140625" style="1" customWidth="1"/>
    <col min="11904" max="11904" width="18.7109375" style="1" customWidth="1"/>
    <col min="11905" max="11905" width="14.140625" style="1" customWidth="1"/>
    <col min="11906" max="11906" width="11.5703125" style="1" bestFit="1" customWidth="1"/>
    <col min="11907" max="11961" width="11.42578125" style="1"/>
    <col min="11962" max="11962" width="2.7109375" style="1" customWidth="1"/>
    <col min="11963" max="11963" width="9.85546875" style="1" customWidth="1"/>
    <col min="11964" max="11964" width="54.140625" style="1" customWidth="1"/>
    <col min="11965" max="11965" width="15.7109375" style="1" customWidth="1"/>
    <col min="11966" max="11966" width="13.7109375" style="1" customWidth="1"/>
    <col min="11967" max="11967" width="15.140625" style="1" customWidth="1"/>
    <col min="11968" max="11968" width="14.7109375" style="1" customWidth="1"/>
    <col min="11969" max="11969" width="17.42578125" style="1" customWidth="1"/>
    <col min="11970" max="11970" width="15.140625" style="1" customWidth="1"/>
    <col min="11971" max="11971" width="11.85546875" style="1" customWidth="1"/>
    <col min="11972" max="11972" width="3.85546875" style="1" customWidth="1"/>
    <col min="11973" max="11973" width="19.5703125" style="1" customWidth="1"/>
    <col min="11974" max="11974" width="17.140625" style="1" customWidth="1"/>
    <col min="11975" max="11975" width="17.28515625" style="1" customWidth="1"/>
    <col min="11976" max="11976" width="19.140625" style="1" customWidth="1"/>
    <col min="11977" max="11977" width="17.7109375" style="1" customWidth="1"/>
    <col min="11978" max="11978" width="14.5703125" style="1" bestFit="1" customWidth="1"/>
    <col min="11979" max="11979" width="14.140625" style="1" customWidth="1"/>
    <col min="11980" max="11980" width="13.28515625" style="1" customWidth="1"/>
    <col min="11981" max="11981" width="14.42578125" style="1" customWidth="1"/>
    <col min="11982" max="11982" width="16.7109375" style="1" customWidth="1"/>
    <col min="11983" max="11983" width="16" style="1" customWidth="1"/>
    <col min="11984" max="11984" width="16.140625" style="1" customWidth="1"/>
    <col min="11985" max="11986" width="14.28515625" style="1" customWidth="1"/>
    <col min="11987" max="11987" width="13.85546875" style="1" customWidth="1"/>
    <col min="11988" max="11988" width="13.5703125" style="1" customWidth="1"/>
    <col min="11989" max="11989" width="13.85546875" style="1" customWidth="1"/>
    <col min="11990" max="11991" width="16.140625" style="1" customWidth="1"/>
    <col min="11992" max="11992" width="11.5703125" style="1" customWidth="1"/>
    <col min="11993" max="11993" width="5.28515625" style="1" customWidth="1"/>
    <col min="11994" max="11994" width="18.140625" style="1" customWidth="1"/>
    <col min="11995" max="11995" width="16.85546875" style="1" customWidth="1"/>
    <col min="11996" max="12152" width="11.42578125" style="1"/>
    <col min="12153" max="12153" width="15.140625" style="1" customWidth="1"/>
    <col min="12154" max="12154" width="60.42578125" style="1" customWidth="1"/>
    <col min="12155" max="12157" width="19.85546875" style="1" customWidth="1"/>
    <col min="12158" max="12158" width="23.5703125" style="1" customWidth="1"/>
    <col min="12159" max="12159" width="20.140625" style="1" customWidth="1"/>
    <col min="12160" max="12160" width="18.7109375" style="1" customWidth="1"/>
    <col min="12161" max="12161" width="14.140625" style="1" customWidth="1"/>
    <col min="12162" max="12162" width="11.5703125" style="1" bestFit="1" customWidth="1"/>
    <col min="12163" max="12217" width="11.42578125" style="1"/>
    <col min="12218" max="12218" width="2.7109375" style="1" customWidth="1"/>
    <col min="12219" max="12219" width="9.85546875" style="1" customWidth="1"/>
    <col min="12220" max="12220" width="54.140625" style="1" customWidth="1"/>
    <col min="12221" max="12221" width="15.7109375" style="1" customWidth="1"/>
    <col min="12222" max="12222" width="13.7109375" style="1" customWidth="1"/>
    <col min="12223" max="12223" width="15.140625" style="1" customWidth="1"/>
    <col min="12224" max="12224" width="14.7109375" style="1" customWidth="1"/>
    <col min="12225" max="12225" width="17.42578125" style="1" customWidth="1"/>
    <col min="12226" max="12226" width="15.140625" style="1" customWidth="1"/>
    <col min="12227" max="12227" width="11.85546875" style="1" customWidth="1"/>
    <col min="12228" max="12228" width="3.85546875" style="1" customWidth="1"/>
    <col min="12229" max="12229" width="19.5703125" style="1" customWidth="1"/>
    <col min="12230" max="12230" width="17.140625" style="1" customWidth="1"/>
    <col min="12231" max="12231" width="17.28515625" style="1" customWidth="1"/>
    <col min="12232" max="12232" width="19.140625" style="1" customWidth="1"/>
    <col min="12233" max="12233" width="17.7109375" style="1" customWidth="1"/>
    <col min="12234" max="12234" width="14.5703125" style="1" bestFit="1" customWidth="1"/>
    <col min="12235" max="12235" width="14.140625" style="1" customWidth="1"/>
    <col min="12236" max="12236" width="13.28515625" style="1" customWidth="1"/>
    <col min="12237" max="12237" width="14.42578125" style="1" customWidth="1"/>
    <col min="12238" max="12238" width="16.7109375" style="1" customWidth="1"/>
    <col min="12239" max="12239" width="16" style="1" customWidth="1"/>
    <col min="12240" max="12240" width="16.140625" style="1" customWidth="1"/>
    <col min="12241" max="12242" width="14.28515625" style="1" customWidth="1"/>
    <col min="12243" max="12243" width="13.85546875" style="1" customWidth="1"/>
    <col min="12244" max="12244" width="13.5703125" style="1" customWidth="1"/>
    <col min="12245" max="12245" width="13.85546875" style="1" customWidth="1"/>
    <col min="12246" max="12247" width="16.140625" style="1" customWidth="1"/>
    <col min="12248" max="12248" width="11.5703125" style="1" customWidth="1"/>
    <col min="12249" max="12249" width="5.28515625" style="1" customWidth="1"/>
    <col min="12250" max="12250" width="18.140625" style="1" customWidth="1"/>
    <col min="12251" max="12251" width="16.85546875" style="1" customWidth="1"/>
    <col min="12252" max="12408" width="11.42578125" style="1"/>
    <col min="12409" max="12409" width="15.140625" style="1" customWidth="1"/>
    <col min="12410" max="12410" width="60.42578125" style="1" customWidth="1"/>
    <col min="12411" max="12413" width="19.85546875" style="1" customWidth="1"/>
    <col min="12414" max="12414" width="23.5703125" style="1" customWidth="1"/>
    <col min="12415" max="12415" width="20.140625" style="1" customWidth="1"/>
    <col min="12416" max="12416" width="18.7109375" style="1" customWidth="1"/>
    <col min="12417" max="12417" width="14.140625" style="1" customWidth="1"/>
    <col min="12418" max="12418" width="11.5703125" style="1" bestFit="1" customWidth="1"/>
    <col min="12419" max="12473" width="11.42578125" style="1"/>
    <col min="12474" max="12474" width="2.7109375" style="1" customWidth="1"/>
    <col min="12475" max="12475" width="9.85546875" style="1" customWidth="1"/>
    <col min="12476" max="12476" width="54.140625" style="1" customWidth="1"/>
    <col min="12477" max="12477" width="15.7109375" style="1" customWidth="1"/>
    <col min="12478" max="12478" width="13.7109375" style="1" customWidth="1"/>
    <col min="12479" max="12479" width="15.140625" style="1" customWidth="1"/>
    <col min="12480" max="12480" width="14.7109375" style="1" customWidth="1"/>
    <col min="12481" max="12481" width="17.42578125" style="1" customWidth="1"/>
    <col min="12482" max="12482" width="15.140625" style="1" customWidth="1"/>
    <col min="12483" max="12483" width="11.85546875" style="1" customWidth="1"/>
    <col min="12484" max="12484" width="3.85546875" style="1" customWidth="1"/>
    <col min="12485" max="12485" width="19.5703125" style="1" customWidth="1"/>
    <col min="12486" max="12486" width="17.140625" style="1" customWidth="1"/>
    <col min="12487" max="12487" width="17.28515625" style="1" customWidth="1"/>
    <col min="12488" max="12488" width="19.140625" style="1" customWidth="1"/>
    <col min="12489" max="12489" width="17.7109375" style="1" customWidth="1"/>
    <col min="12490" max="12490" width="14.5703125" style="1" bestFit="1" customWidth="1"/>
    <col min="12491" max="12491" width="14.140625" style="1" customWidth="1"/>
    <col min="12492" max="12492" width="13.28515625" style="1" customWidth="1"/>
    <col min="12493" max="12493" width="14.42578125" style="1" customWidth="1"/>
    <col min="12494" max="12494" width="16.7109375" style="1" customWidth="1"/>
    <col min="12495" max="12495" width="16" style="1" customWidth="1"/>
    <col min="12496" max="12496" width="16.140625" style="1" customWidth="1"/>
    <col min="12497" max="12498" width="14.28515625" style="1" customWidth="1"/>
    <col min="12499" max="12499" width="13.85546875" style="1" customWidth="1"/>
    <col min="12500" max="12500" width="13.5703125" style="1" customWidth="1"/>
    <col min="12501" max="12501" width="13.85546875" style="1" customWidth="1"/>
    <col min="12502" max="12503" width="16.140625" style="1" customWidth="1"/>
    <col min="12504" max="12504" width="11.5703125" style="1" customWidth="1"/>
    <col min="12505" max="12505" width="5.28515625" style="1" customWidth="1"/>
    <col min="12506" max="12506" width="18.140625" style="1" customWidth="1"/>
    <col min="12507" max="12507" width="16.85546875" style="1" customWidth="1"/>
    <col min="12508" max="12664" width="11.42578125" style="1"/>
    <col min="12665" max="12665" width="15.140625" style="1" customWidth="1"/>
    <col min="12666" max="12666" width="60.42578125" style="1" customWidth="1"/>
    <col min="12667" max="12669" width="19.85546875" style="1" customWidth="1"/>
    <col min="12670" max="12670" width="23.5703125" style="1" customWidth="1"/>
    <col min="12671" max="12671" width="20.140625" style="1" customWidth="1"/>
    <col min="12672" max="12672" width="18.7109375" style="1" customWidth="1"/>
    <col min="12673" max="12673" width="14.140625" style="1" customWidth="1"/>
    <col min="12674" max="12674" width="11.5703125" style="1" bestFit="1" customWidth="1"/>
    <col min="12675" max="12729" width="11.42578125" style="1"/>
    <col min="12730" max="12730" width="2.7109375" style="1" customWidth="1"/>
    <col min="12731" max="12731" width="9.85546875" style="1" customWidth="1"/>
    <col min="12732" max="12732" width="54.140625" style="1" customWidth="1"/>
    <col min="12733" max="12733" width="15.7109375" style="1" customWidth="1"/>
    <col min="12734" max="12734" width="13.7109375" style="1" customWidth="1"/>
    <col min="12735" max="12735" width="15.140625" style="1" customWidth="1"/>
    <col min="12736" max="12736" width="14.7109375" style="1" customWidth="1"/>
    <col min="12737" max="12737" width="17.42578125" style="1" customWidth="1"/>
    <col min="12738" max="12738" width="15.140625" style="1" customWidth="1"/>
    <col min="12739" max="12739" width="11.85546875" style="1" customWidth="1"/>
    <col min="12740" max="12740" width="3.85546875" style="1" customWidth="1"/>
    <col min="12741" max="12741" width="19.5703125" style="1" customWidth="1"/>
    <col min="12742" max="12742" width="17.140625" style="1" customWidth="1"/>
    <col min="12743" max="12743" width="17.28515625" style="1" customWidth="1"/>
    <col min="12744" max="12744" width="19.140625" style="1" customWidth="1"/>
    <col min="12745" max="12745" width="17.7109375" style="1" customWidth="1"/>
    <col min="12746" max="12746" width="14.5703125" style="1" bestFit="1" customWidth="1"/>
    <col min="12747" max="12747" width="14.140625" style="1" customWidth="1"/>
    <col min="12748" max="12748" width="13.28515625" style="1" customWidth="1"/>
    <col min="12749" max="12749" width="14.42578125" style="1" customWidth="1"/>
    <col min="12750" max="12750" width="16.7109375" style="1" customWidth="1"/>
    <col min="12751" max="12751" width="16" style="1" customWidth="1"/>
    <col min="12752" max="12752" width="16.140625" style="1" customWidth="1"/>
    <col min="12753" max="12754" width="14.28515625" style="1" customWidth="1"/>
    <col min="12755" max="12755" width="13.85546875" style="1" customWidth="1"/>
    <col min="12756" max="12756" width="13.5703125" style="1" customWidth="1"/>
    <col min="12757" max="12757" width="13.85546875" style="1" customWidth="1"/>
    <col min="12758" max="12759" width="16.140625" style="1" customWidth="1"/>
    <col min="12760" max="12760" width="11.5703125" style="1" customWidth="1"/>
    <col min="12761" max="12761" width="5.28515625" style="1" customWidth="1"/>
    <col min="12762" max="12762" width="18.140625" style="1" customWidth="1"/>
    <col min="12763" max="12763" width="16.85546875" style="1" customWidth="1"/>
    <col min="12764" max="12920" width="11.42578125" style="1"/>
    <col min="12921" max="12921" width="15.140625" style="1" customWidth="1"/>
    <col min="12922" max="12922" width="60.42578125" style="1" customWidth="1"/>
    <col min="12923" max="12925" width="19.85546875" style="1" customWidth="1"/>
    <col min="12926" max="12926" width="23.5703125" style="1" customWidth="1"/>
    <col min="12927" max="12927" width="20.140625" style="1" customWidth="1"/>
    <col min="12928" max="12928" width="18.7109375" style="1" customWidth="1"/>
    <col min="12929" max="12929" width="14.140625" style="1" customWidth="1"/>
    <col min="12930" max="12930" width="11.5703125" style="1" bestFit="1" customWidth="1"/>
    <col min="12931" max="12985" width="11.42578125" style="1"/>
    <col min="12986" max="12986" width="2.7109375" style="1" customWidth="1"/>
    <col min="12987" max="12987" width="9.85546875" style="1" customWidth="1"/>
    <col min="12988" max="12988" width="54.140625" style="1" customWidth="1"/>
    <col min="12989" max="12989" width="15.7109375" style="1" customWidth="1"/>
    <col min="12990" max="12990" width="13.7109375" style="1" customWidth="1"/>
    <col min="12991" max="12991" width="15.140625" style="1" customWidth="1"/>
    <col min="12992" max="12992" width="14.7109375" style="1" customWidth="1"/>
    <col min="12993" max="12993" width="17.42578125" style="1" customWidth="1"/>
    <col min="12994" max="12994" width="15.140625" style="1" customWidth="1"/>
    <col min="12995" max="12995" width="11.85546875" style="1" customWidth="1"/>
    <col min="12996" max="12996" width="3.85546875" style="1" customWidth="1"/>
    <col min="12997" max="12997" width="19.5703125" style="1" customWidth="1"/>
    <col min="12998" max="12998" width="17.140625" style="1" customWidth="1"/>
    <col min="12999" max="12999" width="17.28515625" style="1" customWidth="1"/>
    <col min="13000" max="13000" width="19.140625" style="1" customWidth="1"/>
    <col min="13001" max="13001" width="17.7109375" style="1" customWidth="1"/>
    <col min="13002" max="13002" width="14.5703125" style="1" bestFit="1" customWidth="1"/>
    <col min="13003" max="13003" width="14.140625" style="1" customWidth="1"/>
    <col min="13004" max="13004" width="13.28515625" style="1" customWidth="1"/>
    <col min="13005" max="13005" width="14.42578125" style="1" customWidth="1"/>
    <col min="13006" max="13006" width="16.7109375" style="1" customWidth="1"/>
    <col min="13007" max="13007" width="16" style="1" customWidth="1"/>
    <col min="13008" max="13008" width="16.140625" style="1" customWidth="1"/>
    <col min="13009" max="13010" width="14.28515625" style="1" customWidth="1"/>
    <col min="13011" max="13011" width="13.85546875" style="1" customWidth="1"/>
    <col min="13012" max="13012" width="13.5703125" style="1" customWidth="1"/>
    <col min="13013" max="13013" width="13.85546875" style="1" customWidth="1"/>
    <col min="13014" max="13015" width="16.140625" style="1" customWidth="1"/>
    <col min="13016" max="13016" width="11.5703125" style="1" customWidth="1"/>
    <col min="13017" max="13017" width="5.28515625" style="1" customWidth="1"/>
    <col min="13018" max="13018" width="18.140625" style="1" customWidth="1"/>
    <col min="13019" max="13019" width="16.85546875" style="1" customWidth="1"/>
    <col min="13020" max="13176" width="11.42578125" style="1"/>
    <col min="13177" max="13177" width="15.140625" style="1" customWidth="1"/>
    <col min="13178" max="13178" width="60.42578125" style="1" customWidth="1"/>
    <col min="13179" max="13181" width="19.85546875" style="1" customWidth="1"/>
    <col min="13182" max="13182" width="23.5703125" style="1" customWidth="1"/>
    <col min="13183" max="13183" width="20.140625" style="1" customWidth="1"/>
    <col min="13184" max="13184" width="18.7109375" style="1" customWidth="1"/>
    <col min="13185" max="13185" width="14.140625" style="1" customWidth="1"/>
    <col min="13186" max="13186" width="11.5703125" style="1" bestFit="1" customWidth="1"/>
    <col min="13187" max="13241" width="11.42578125" style="1"/>
    <col min="13242" max="13242" width="2.7109375" style="1" customWidth="1"/>
    <col min="13243" max="13243" width="9.85546875" style="1" customWidth="1"/>
    <col min="13244" max="13244" width="54.140625" style="1" customWidth="1"/>
    <col min="13245" max="13245" width="15.7109375" style="1" customWidth="1"/>
    <col min="13246" max="13246" width="13.7109375" style="1" customWidth="1"/>
    <col min="13247" max="13247" width="15.140625" style="1" customWidth="1"/>
    <col min="13248" max="13248" width="14.7109375" style="1" customWidth="1"/>
    <col min="13249" max="13249" width="17.42578125" style="1" customWidth="1"/>
    <col min="13250" max="13250" width="15.140625" style="1" customWidth="1"/>
    <col min="13251" max="13251" width="11.85546875" style="1" customWidth="1"/>
    <col min="13252" max="13252" width="3.85546875" style="1" customWidth="1"/>
    <col min="13253" max="13253" width="19.5703125" style="1" customWidth="1"/>
    <col min="13254" max="13254" width="17.140625" style="1" customWidth="1"/>
    <col min="13255" max="13255" width="17.28515625" style="1" customWidth="1"/>
    <col min="13256" max="13256" width="19.140625" style="1" customWidth="1"/>
    <col min="13257" max="13257" width="17.7109375" style="1" customWidth="1"/>
    <col min="13258" max="13258" width="14.5703125" style="1" bestFit="1" customWidth="1"/>
    <col min="13259" max="13259" width="14.140625" style="1" customWidth="1"/>
    <col min="13260" max="13260" width="13.28515625" style="1" customWidth="1"/>
    <col min="13261" max="13261" width="14.42578125" style="1" customWidth="1"/>
    <col min="13262" max="13262" width="16.7109375" style="1" customWidth="1"/>
    <col min="13263" max="13263" width="16" style="1" customWidth="1"/>
    <col min="13264" max="13264" width="16.140625" style="1" customWidth="1"/>
    <col min="13265" max="13266" width="14.28515625" style="1" customWidth="1"/>
    <col min="13267" max="13267" width="13.85546875" style="1" customWidth="1"/>
    <col min="13268" max="13268" width="13.5703125" style="1" customWidth="1"/>
    <col min="13269" max="13269" width="13.85546875" style="1" customWidth="1"/>
    <col min="13270" max="13271" width="16.140625" style="1" customWidth="1"/>
    <col min="13272" max="13272" width="11.5703125" style="1" customWidth="1"/>
    <col min="13273" max="13273" width="5.28515625" style="1" customWidth="1"/>
    <col min="13274" max="13274" width="18.140625" style="1" customWidth="1"/>
    <col min="13275" max="13275" width="16.85546875" style="1" customWidth="1"/>
    <col min="13276" max="13432" width="11.42578125" style="1"/>
    <col min="13433" max="13433" width="15.140625" style="1" customWidth="1"/>
    <col min="13434" max="13434" width="60.42578125" style="1" customWidth="1"/>
    <col min="13435" max="13437" width="19.85546875" style="1" customWidth="1"/>
    <col min="13438" max="13438" width="23.5703125" style="1" customWidth="1"/>
    <col min="13439" max="13439" width="20.140625" style="1" customWidth="1"/>
    <col min="13440" max="13440" width="18.7109375" style="1" customWidth="1"/>
    <col min="13441" max="13441" width="14.140625" style="1" customWidth="1"/>
    <col min="13442" max="13442" width="11.5703125" style="1" bestFit="1" customWidth="1"/>
    <col min="13443" max="13497" width="11.42578125" style="1"/>
    <col min="13498" max="13498" width="2.7109375" style="1" customWidth="1"/>
    <col min="13499" max="13499" width="9.85546875" style="1" customWidth="1"/>
    <col min="13500" max="13500" width="54.140625" style="1" customWidth="1"/>
    <col min="13501" max="13501" width="15.7109375" style="1" customWidth="1"/>
    <col min="13502" max="13502" width="13.7109375" style="1" customWidth="1"/>
    <col min="13503" max="13503" width="15.140625" style="1" customWidth="1"/>
    <col min="13504" max="13504" width="14.7109375" style="1" customWidth="1"/>
    <col min="13505" max="13505" width="17.42578125" style="1" customWidth="1"/>
    <col min="13506" max="13506" width="15.140625" style="1" customWidth="1"/>
    <col min="13507" max="13507" width="11.85546875" style="1" customWidth="1"/>
    <col min="13508" max="13508" width="3.85546875" style="1" customWidth="1"/>
    <col min="13509" max="13509" width="19.5703125" style="1" customWidth="1"/>
    <col min="13510" max="13510" width="17.140625" style="1" customWidth="1"/>
    <col min="13511" max="13511" width="17.28515625" style="1" customWidth="1"/>
    <col min="13512" max="13512" width="19.140625" style="1" customWidth="1"/>
    <col min="13513" max="13513" width="17.7109375" style="1" customWidth="1"/>
    <col min="13514" max="13514" width="14.5703125" style="1" bestFit="1" customWidth="1"/>
    <col min="13515" max="13515" width="14.140625" style="1" customWidth="1"/>
    <col min="13516" max="13516" width="13.28515625" style="1" customWidth="1"/>
    <col min="13517" max="13517" width="14.42578125" style="1" customWidth="1"/>
    <col min="13518" max="13518" width="16.7109375" style="1" customWidth="1"/>
    <col min="13519" max="13519" width="16" style="1" customWidth="1"/>
    <col min="13520" max="13520" width="16.140625" style="1" customWidth="1"/>
    <col min="13521" max="13522" width="14.28515625" style="1" customWidth="1"/>
    <col min="13523" max="13523" width="13.85546875" style="1" customWidth="1"/>
    <col min="13524" max="13524" width="13.5703125" style="1" customWidth="1"/>
    <col min="13525" max="13525" width="13.85546875" style="1" customWidth="1"/>
    <col min="13526" max="13527" width="16.140625" style="1" customWidth="1"/>
    <col min="13528" max="13528" width="11.5703125" style="1" customWidth="1"/>
    <col min="13529" max="13529" width="5.28515625" style="1" customWidth="1"/>
    <col min="13530" max="13530" width="18.140625" style="1" customWidth="1"/>
    <col min="13531" max="13531" width="16.85546875" style="1" customWidth="1"/>
    <col min="13532" max="13688" width="11.42578125" style="1"/>
    <col min="13689" max="13689" width="15.140625" style="1" customWidth="1"/>
    <col min="13690" max="13690" width="60.42578125" style="1" customWidth="1"/>
    <col min="13691" max="13693" width="19.85546875" style="1" customWidth="1"/>
    <col min="13694" max="13694" width="23.5703125" style="1" customWidth="1"/>
    <col min="13695" max="13695" width="20.140625" style="1" customWidth="1"/>
    <col min="13696" max="13696" width="18.7109375" style="1" customWidth="1"/>
    <col min="13697" max="13697" width="14.140625" style="1" customWidth="1"/>
    <col min="13698" max="13698" width="11.5703125" style="1" bestFit="1" customWidth="1"/>
    <col min="13699" max="13753" width="11.42578125" style="1"/>
    <col min="13754" max="13754" width="2.7109375" style="1" customWidth="1"/>
    <col min="13755" max="13755" width="9.85546875" style="1" customWidth="1"/>
    <col min="13756" max="13756" width="54.140625" style="1" customWidth="1"/>
    <col min="13757" max="13757" width="15.7109375" style="1" customWidth="1"/>
    <col min="13758" max="13758" width="13.7109375" style="1" customWidth="1"/>
    <col min="13759" max="13759" width="15.140625" style="1" customWidth="1"/>
    <col min="13760" max="13760" width="14.7109375" style="1" customWidth="1"/>
    <col min="13761" max="13761" width="17.42578125" style="1" customWidth="1"/>
    <col min="13762" max="13762" width="15.140625" style="1" customWidth="1"/>
    <col min="13763" max="13763" width="11.85546875" style="1" customWidth="1"/>
    <col min="13764" max="13764" width="3.85546875" style="1" customWidth="1"/>
    <col min="13765" max="13765" width="19.5703125" style="1" customWidth="1"/>
    <col min="13766" max="13766" width="17.140625" style="1" customWidth="1"/>
    <col min="13767" max="13767" width="17.28515625" style="1" customWidth="1"/>
    <col min="13768" max="13768" width="19.140625" style="1" customWidth="1"/>
    <col min="13769" max="13769" width="17.7109375" style="1" customWidth="1"/>
    <col min="13770" max="13770" width="14.5703125" style="1" bestFit="1" customWidth="1"/>
    <col min="13771" max="13771" width="14.140625" style="1" customWidth="1"/>
    <col min="13772" max="13772" width="13.28515625" style="1" customWidth="1"/>
    <col min="13773" max="13773" width="14.42578125" style="1" customWidth="1"/>
    <col min="13774" max="13774" width="16.7109375" style="1" customWidth="1"/>
    <col min="13775" max="13775" width="16" style="1" customWidth="1"/>
    <col min="13776" max="13776" width="16.140625" style="1" customWidth="1"/>
    <col min="13777" max="13778" width="14.28515625" style="1" customWidth="1"/>
    <col min="13779" max="13779" width="13.85546875" style="1" customWidth="1"/>
    <col min="13780" max="13780" width="13.5703125" style="1" customWidth="1"/>
    <col min="13781" max="13781" width="13.85546875" style="1" customWidth="1"/>
    <col min="13782" max="13783" width="16.140625" style="1" customWidth="1"/>
    <col min="13784" max="13784" width="11.5703125" style="1" customWidth="1"/>
    <col min="13785" max="13785" width="5.28515625" style="1" customWidth="1"/>
    <col min="13786" max="13786" width="18.140625" style="1" customWidth="1"/>
    <col min="13787" max="13787" width="16.85546875" style="1" customWidth="1"/>
    <col min="13788" max="13944" width="11.42578125" style="1"/>
    <col min="13945" max="13945" width="15.140625" style="1" customWidth="1"/>
    <col min="13946" max="13946" width="60.42578125" style="1" customWidth="1"/>
    <col min="13947" max="13949" width="19.85546875" style="1" customWidth="1"/>
    <col min="13950" max="13950" width="23.5703125" style="1" customWidth="1"/>
    <col min="13951" max="13951" width="20.140625" style="1" customWidth="1"/>
    <col min="13952" max="13952" width="18.7109375" style="1" customWidth="1"/>
    <col min="13953" max="13953" width="14.140625" style="1" customWidth="1"/>
    <col min="13954" max="13954" width="11.5703125" style="1" bestFit="1" customWidth="1"/>
    <col min="13955" max="14009" width="11.42578125" style="1"/>
    <col min="14010" max="14010" width="2.7109375" style="1" customWidth="1"/>
    <col min="14011" max="14011" width="9.85546875" style="1" customWidth="1"/>
    <col min="14012" max="14012" width="54.140625" style="1" customWidth="1"/>
    <col min="14013" max="14013" width="15.7109375" style="1" customWidth="1"/>
    <col min="14014" max="14014" width="13.7109375" style="1" customWidth="1"/>
    <col min="14015" max="14015" width="15.140625" style="1" customWidth="1"/>
    <col min="14016" max="14016" width="14.7109375" style="1" customWidth="1"/>
    <col min="14017" max="14017" width="17.42578125" style="1" customWidth="1"/>
    <col min="14018" max="14018" width="15.140625" style="1" customWidth="1"/>
    <col min="14019" max="14019" width="11.85546875" style="1" customWidth="1"/>
    <col min="14020" max="14020" width="3.85546875" style="1" customWidth="1"/>
    <col min="14021" max="14021" width="19.5703125" style="1" customWidth="1"/>
    <col min="14022" max="14022" width="17.140625" style="1" customWidth="1"/>
    <col min="14023" max="14023" width="17.28515625" style="1" customWidth="1"/>
    <col min="14024" max="14024" width="19.140625" style="1" customWidth="1"/>
    <col min="14025" max="14025" width="17.7109375" style="1" customWidth="1"/>
    <col min="14026" max="14026" width="14.5703125" style="1" bestFit="1" customWidth="1"/>
    <col min="14027" max="14027" width="14.140625" style="1" customWidth="1"/>
    <col min="14028" max="14028" width="13.28515625" style="1" customWidth="1"/>
    <col min="14029" max="14029" width="14.42578125" style="1" customWidth="1"/>
    <col min="14030" max="14030" width="16.7109375" style="1" customWidth="1"/>
    <col min="14031" max="14031" width="16" style="1" customWidth="1"/>
    <col min="14032" max="14032" width="16.140625" style="1" customWidth="1"/>
    <col min="14033" max="14034" width="14.28515625" style="1" customWidth="1"/>
    <col min="14035" max="14035" width="13.85546875" style="1" customWidth="1"/>
    <col min="14036" max="14036" width="13.5703125" style="1" customWidth="1"/>
    <col min="14037" max="14037" width="13.85546875" style="1" customWidth="1"/>
    <col min="14038" max="14039" width="16.140625" style="1" customWidth="1"/>
    <col min="14040" max="14040" width="11.5703125" style="1" customWidth="1"/>
    <col min="14041" max="14041" width="5.28515625" style="1" customWidth="1"/>
    <col min="14042" max="14042" width="18.140625" style="1" customWidth="1"/>
    <col min="14043" max="14043" width="16.85546875" style="1" customWidth="1"/>
    <col min="14044" max="14200" width="11.42578125" style="1"/>
    <col min="14201" max="14201" width="15.140625" style="1" customWidth="1"/>
    <col min="14202" max="14202" width="60.42578125" style="1" customWidth="1"/>
    <col min="14203" max="14205" width="19.85546875" style="1" customWidth="1"/>
    <col min="14206" max="14206" width="23.5703125" style="1" customWidth="1"/>
    <col min="14207" max="14207" width="20.140625" style="1" customWidth="1"/>
    <col min="14208" max="14208" width="18.7109375" style="1" customWidth="1"/>
    <col min="14209" max="14209" width="14.140625" style="1" customWidth="1"/>
    <col min="14210" max="14210" width="11.5703125" style="1" bestFit="1" customWidth="1"/>
    <col min="14211" max="14265" width="11.42578125" style="1"/>
    <col min="14266" max="14266" width="2.7109375" style="1" customWidth="1"/>
    <col min="14267" max="14267" width="9.85546875" style="1" customWidth="1"/>
    <col min="14268" max="14268" width="54.140625" style="1" customWidth="1"/>
    <col min="14269" max="14269" width="15.7109375" style="1" customWidth="1"/>
    <col min="14270" max="14270" width="13.7109375" style="1" customWidth="1"/>
    <col min="14271" max="14271" width="15.140625" style="1" customWidth="1"/>
    <col min="14272" max="14272" width="14.7109375" style="1" customWidth="1"/>
    <col min="14273" max="14273" width="17.42578125" style="1" customWidth="1"/>
    <col min="14274" max="14274" width="15.140625" style="1" customWidth="1"/>
    <col min="14275" max="14275" width="11.85546875" style="1" customWidth="1"/>
    <col min="14276" max="14276" width="3.85546875" style="1" customWidth="1"/>
    <col min="14277" max="14277" width="19.5703125" style="1" customWidth="1"/>
    <col min="14278" max="14278" width="17.140625" style="1" customWidth="1"/>
    <col min="14279" max="14279" width="17.28515625" style="1" customWidth="1"/>
    <col min="14280" max="14280" width="19.140625" style="1" customWidth="1"/>
    <col min="14281" max="14281" width="17.7109375" style="1" customWidth="1"/>
    <col min="14282" max="14282" width="14.5703125" style="1" bestFit="1" customWidth="1"/>
    <col min="14283" max="14283" width="14.140625" style="1" customWidth="1"/>
    <col min="14284" max="14284" width="13.28515625" style="1" customWidth="1"/>
    <col min="14285" max="14285" width="14.42578125" style="1" customWidth="1"/>
    <col min="14286" max="14286" width="16.7109375" style="1" customWidth="1"/>
    <col min="14287" max="14287" width="16" style="1" customWidth="1"/>
    <col min="14288" max="14288" width="16.140625" style="1" customWidth="1"/>
    <col min="14289" max="14290" width="14.28515625" style="1" customWidth="1"/>
    <col min="14291" max="14291" width="13.85546875" style="1" customWidth="1"/>
    <col min="14292" max="14292" width="13.5703125" style="1" customWidth="1"/>
    <col min="14293" max="14293" width="13.85546875" style="1" customWidth="1"/>
    <col min="14294" max="14295" width="16.140625" style="1" customWidth="1"/>
    <col min="14296" max="14296" width="11.5703125" style="1" customWidth="1"/>
    <col min="14297" max="14297" width="5.28515625" style="1" customWidth="1"/>
    <col min="14298" max="14298" width="18.140625" style="1" customWidth="1"/>
    <col min="14299" max="14299" width="16.85546875" style="1" customWidth="1"/>
    <col min="14300" max="14456" width="11.42578125" style="1"/>
    <col min="14457" max="14457" width="15.140625" style="1" customWidth="1"/>
    <col min="14458" max="14458" width="60.42578125" style="1" customWidth="1"/>
    <col min="14459" max="14461" width="19.85546875" style="1" customWidth="1"/>
    <col min="14462" max="14462" width="23.5703125" style="1" customWidth="1"/>
    <col min="14463" max="14463" width="20.140625" style="1" customWidth="1"/>
    <col min="14464" max="14464" width="18.7109375" style="1" customWidth="1"/>
    <col min="14465" max="14465" width="14.140625" style="1" customWidth="1"/>
    <col min="14466" max="14466" width="11.5703125" style="1" bestFit="1" customWidth="1"/>
    <col min="14467" max="14521" width="11.42578125" style="1"/>
    <col min="14522" max="14522" width="2.7109375" style="1" customWidth="1"/>
    <col min="14523" max="14523" width="9.85546875" style="1" customWidth="1"/>
    <col min="14524" max="14524" width="54.140625" style="1" customWidth="1"/>
    <col min="14525" max="14525" width="15.7109375" style="1" customWidth="1"/>
    <col min="14526" max="14526" width="13.7109375" style="1" customWidth="1"/>
    <col min="14527" max="14527" width="15.140625" style="1" customWidth="1"/>
    <col min="14528" max="14528" width="14.7109375" style="1" customWidth="1"/>
    <col min="14529" max="14529" width="17.42578125" style="1" customWidth="1"/>
    <col min="14530" max="14530" width="15.140625" style="1" customWidth="1"/>
    <col min="14531" max="14531" width="11.85546875" style="1" customWidth="1"/>
    <col min="14532" max="14532" width="3.85546875" style="1" customWidth="1"/>
    <col min="14533" max="14533" width="19.5703125" style="1" customWidth="1"/>
    <col min="14534" max="14534" width="17.140625" style="1" customWidth="1"/>
    <col min="14535" max="14535" width="17.28515625" style="1" customWidth="1"/>
    <col min="14536" max="14536" width="19.140625" style="1" customWidth="1"/>
    <col min="14537" max="14537" width="17.7109375" style="1" customWidth="1"/>
    <col min="14538" max="14538" width="14.5703125" style="1" bestFit="1" customWidth="1"/>
    <col min="14539" max="14539" width="14.140625" style="1" customWidth="1"/>
    <col min="14540" max="14540" width="13.28515625" style="1" customWidth="1"/>
    <col min="14541" max="14541" width="14.42578125" style="1" customWidth="1"/>
    <col min="14542" max="14542" width="16.7109375" style="1" customWidth="1"/>
    <col min="14543" max="14543" width="16" style="1" customWidth="1"/>
    <col min="14544" max="14544" width="16.140625" style="1" customWidth="1"/>
    <col min="14545" max="14546" width="14.28515625" style="1" customWidth="1"/>
    <col min="14547" max="14547" width="13.85546875" style="1" customWidth="1"/>
    <col min="14548" max="14548" width="13.5703125" style="1" customWidth="1"/>
    <col min="14549" max="14549" width="13.85546875" style="1" customWidth="1"/>
    <col min="14550" max="14551" width="16.140625" style="1" customWidth="1"/>
    <col min="14552" max="14552" width="11.5703125" style="1" customWidth="1"/>
    <col min="14553" max="14553" width="5.28515625" style="1" customWidth="1"/>
    <col min="14554" max="14554" width="18.140625" style="1" customWidth="1"/>
    <col min="14555" max="14555" width="16.85546875" style="1" customWidth="1"/>
    <col min="14556" max="14712" width="11.42578125" style="1"/>
    <col min="14713" max="14713" width="15.140625" style="1" customWidth="1"/>
    <col min="14714" max="14714" width="60.42578125" style="1" customWidth="1"/>
    <col min="14715" max="14717" width="19.85546875" style="1" customWidth="1"/>
    <col min="14718" max="14718" width="23.5703125" style="1" customWidth="1"/>
    <col min="14719" max="14719" width="20.140625" style="1" customWidth="1"/>
    <col min="14720" max="14720" width="18.7109375" style="1" customWidth="1"/>
    <col min="14721" max="14721" width="14.140625" style="1" customWidth="1"/>
    <col min="14722" max="14722" width="11.5703125" style="1" bestFit="1" customWidth="1"/>
    <col min="14723" max="14777" width="11.42578125" style="1"/>
    <col min="14778" max="14778" width="2.7109375" style="1" customWidth="1"/>
    <col min="14779" max="14779" width="9.85546875" style="1" customWidth="1"/>
    <col min="14780" max="14780" width="54.140625" style="1" customWidth="1"/>
    <col min="14781" max="14781" width="15.7109375" style="1" customWidth="1"/>
    <col min="14782" max="14782" width="13.7109375" style="1" customWidth="1"/>
    <col min="14783" max="14783" width="15.140625" style="1" customWidth="1"/>
    <col min="14784" max="14784" width="14.7109375" style="1" customWidth="1"/>
    <col min="14785" max="14785" width="17.42578125" style="1" customWidth="1"/>
    <col min="14786" max="14786" width="15.140625" style="1" customWidth="1"/>
    <col min="14787" max="14787" width="11.85546875" style="1" customWidth="1"/>
    <col min="14788" max="14788" width="3.85546875" style="1" customWidth="1"/>
    <col min="14789" max="14789" width="19.5703125" style="1" customWidth="1"/>
    <col min="14790" max="14790" width="17.140625" style="1" customWidth="1"/>
    <col min="14791" max="14791" width="17.28515625" style="1" customWidth="1"/>
    <col min="14792" max="14792" width="19.140625" style="1" customWidth="1"/>
    <col min="14793" max="14793" width="17.7109375" style="1" customWidth="1"/>
    <col min="14794" max="14794" width="14.5703125" style="1" bestFit="1" customWidth="1"/>
    <col min="14795" max="14795" width="14.140625" style="1" customWidth="1"/>
    <col min="14796" max="14796" width="13.28515625" style="1" customWidth="1"/>
    <col min="14797" max="14797" width="14.42578125" style="1" customWidth="1"/>
    <col min="14798" max="14798" width="16.7109375" style="1" customWidth="1"/>
    <col min="14799" max="14799" width="16" style="1" customWidth="1"/>
    <col min="14800" max="14800" width="16.140625" style="1" customWidth="1"/>
    <col min="14801" max="14802" width="14.28515625" style="1" customWidth="1"/>
    <col min="14803" max="14803" width="13.85546875" style="1" customWidth="1"/>
    <col min="14804" max="14804" width="13.5703125" style="1" customWidth="1"/>
    <col min="14805" max="14805" width="13.85546875" style="1" customWidth="1"/>
    <col min="14806" max="14807" width="16.140625" style="1" customWidth="1"/>
    <col min="14808" max="14808" width="11.5703125" style="1" customWidth="1"/>
    <col min="14809" max="14809" width="5.28515625" style="1" customWidth="1"/>
    <col min="14810" max="14810" width="18.140625" style="1" customWidth="1"/>
    <col min="14811" max="14811" width="16.85546875" style="1" customWidth="1"/>
    <col min="14812" max="14968" width="11.42578125" style="1"/>
    <col min="14969" max="14969" width="15.140625" style="1" customWidth="1"/>
    <col min="14970" max="14970" width="60.42578125" style="1" customWidth="1"/>
    <col min="14971" max="14973" width="19.85546875" style="1" customWidth="1"/>
    <col min="14974" max="14974" width="23.5703125" style="1" customWidth="1"/>
    <col min="14975" max="14975" width="20.140625" style="1" customWidth="1"/>
    <col min="14976" max="14976" width="18.7109375" style="1" customWidth="1"/>
    <col min="14977" max="14977" width="14.140625" style="1" customWidth="1"/>
    <col min="14978" max="14978" width="11.5703125" style="1" bestFit="1" customWidth="1"/>
    <col min="14979" max="15033" width="11.42578125" style="1"/>
    <col min="15034" max="15034" width="2.7109375" style="1" customWidth="1"/>
    <col min="15035" max="15035" width="9.85546875" style="1" customWidth="1"/>
    <col min="15036" max="15036" width="54.140625" style="1" customWidth="1"/>
    <col min="15037" max="15037" width="15.7109375" style="1" customWidth="1"/>
    <col min="15038" max="15038" width="13.7109375" style="1" customWidth="1"/>
    <col min="15039" max="15039" width="15.140625" style="1" customWidth="1"/>
    <col min="15040" max="15040" width="14.7109375" style="1" customWidth="1"/>
    <col min="15041" max="15041" width="17.42578125" style="1" customWidth="1"/>
    <col min="15042" max="15042" width="15.140625" style="1" customWidth="1"/>
    <col min="15043" max="15043" width="11.85546875" style="1" customWidth="1"/>
    <col min="15044" max="15044" width="3.85546875" style="1" customWidth="1"/>
    <col min="15045" max="15045" width="19.5703125" style="1" customWidth="1"/>
    <col min="15046" max="15046" width="17.140625" style="1" customWidth="1"/>
    <col min="15047" max="15047" width="17.28515625" style="1" customWidth="1"/>
    <col min="15048" max="15048" width="19.140625" style="1" customWidth="1"/>
    <col min="15049" max="15049" width="17.7109375" style="1" customWidth="1"/>
    <col min="15050" max="15050" width="14.5703125" style="1" bestFit="1" customWidth="1"/>
    <col min="15051" max="15051" width="14.140625" style="1" customWidth="1"/>
    <col min="15052" max="15052" width="13.28515625" style="1" customWidth="1"/>
    <col min="15053" max="15053" width="14.42578125" style="1" customWidth="1"/>
    <col min="15054" max="15054" width="16.7109375" style="1" customWidth="1"/>
    <col min="15055" max="15055" width="16" style="1" customWidth="1"/>
    <col min="15056" max="15056" width="16.140625" style="1" customWidth="1"/>
    <col min="15057" max="15058" width="14.28515625" style="1" customWidth="1"/>
    <col min="15059" max="15059" width="13.85546875" style="1" customWidth="1"/>
    <col min="15060" max="15060" width="13.5703125" style="1" customWidth="1"/>
    <col min="15061" max="15061" width="13.85546875" style="1" customWidth="1"/>
    <col min="15062" max="15063" width="16.140625" style="1" customWidth="1"/>
    <col min="15064" max="15064" width="11.5703125" style="1" customWidth="1"/>
    <col min="15065" max="15065" width="5.28515625" style="1" customWidth="1"/>
    <col min="15066" max="15066" width="18.140625" style="1" customWidth="1"/>
    <col min="15067" max="15067" width="16.85546875" style="1" customWidth="1"/>
    <col min="15068" max="15224" width="11.42578125" style="1"/>
    <col min="15225" max="15225" width="15.140625" style="1" customWidth="1"/>
    <col min="15226" max="15226" width="60.42578125" style="1" customWidth="1"/>
    <col min="15227" max="15229" width="19.85546875" style="1" customWidth="1"/>
    <col min="15230" max="15230" width="23.5703125" style="1" customWidth="1"/>
    <col min="15231" max="15231" width="20.140625" style="1" customWidth="1"/>
    <col min="15232" max="15232" width="18.7109375" style="1" customWidth="1"/>
    <col min="15233" max="15233" width="14.140625" style="1" customWidth="1"/>
    <col min="15234" max="15234" width="11.5703125" style="1" bestFit="1" customWidth="1"/>
    <col min="15235" max="15289" width="11.42578125" style="1"/>
    <col min="15290" max="15290" width="2.7109375" style="1" customWidth="1"/>
    <col min="15291" max="15291" width="9.85546875" style="1" customWidth="1"/>
    <col min="15292" max="15292" width="54.140625" style="1" customWidth="1"/>
    <col min="15293" max="15293" width="15.7109375" style="1" customWidth="1"/>
    <col min="15294" max="15294" width="13.7109375" style="1" customWidth="1"/>
    <col min="15295" max="15295" width="15.140625" style="1" customWidth="1"/>
    <col min="15296" max="15296" width="14.7109375" style="1" customWidth="1"/>
    <col min="15297" max="15297" width="17.42578125" style="1" customWidth="1"/>
    <col min="15298" max="15298" width="15.140625" style="1" customWidth="1"/>
    <col min="15299" max="15299" width="11.85546875" style="1" customWidth="1"/>
    <col min="15300" max="15300" width="3.85546875" style="1" customWidth="1"/>
    <col min="15301" max="15301" width="19.5703125" style="1" customWidth="1"/>
    <col min="15302" max="15302" width="17.140625" style="1" customWidth="1"/>
    <col min="15303" max="15303" width="17.28515625" style="1" customWidth="1"/>
    <col min="15304" max="15304" width="19.140625" style="1" customWidth="1"/>
    <col min="15305" max="15305" width="17.7109375" style="1" customWidth="1"/>
    <col min="15306" max="15306" width="14.5703125" style="1" bestFit="1" customWidth="1"/>
    <col min="15307" max="15307" width="14.140625" style="1" customWidth="1"/>
    <col min="15308" max="15308" width="13.28515625" style="1" customWidth="1"/>
    <col min="15309" max="15309" width="14.42578125" style="1" customWidth="1"/>
    <col min="15310" max="15310" width="16.7109375" style="1" customWidth="1"/>
    <col min="15311" max="15311" width="16" style="1" customWidth="1"/>
    <col min="15312" max="15312" width="16.140625" style="1" customWidth="1"/>
    <col min="15313" max="15314" width="14.28515625" style="1" customWidth="1"/>
    <col min="15315" max="15315" width="13.85546875" style="1" customWidth="1"/>
    <col min="15316" max="15316" width="13.5703125" style="1" customWidth="1"/>
    <col min="15317" max="15317" width="13.85546875" style="1" customWidth="1"/>
    <col min="15318" max="15319" width="16.140625" style="1" customWidth="1"/>
    <col min="15320" max="15320" width="11.5703125" style="1" customWidth="1"/>
    <col min="15321" max="15321" width="5.28515625" style="1" customWidth="1"/>
    <col min="15322" max="15322" width="18.140625" style="1" customWidth="1"/>
    <col min="15323" max="15323" width="16.85546875" style="1" customWidth="1"/>
    <col min="15324" max="15480" width="11.42578125" style="1"/>
    <col min="15481" max="15481" width="15.140625" style="1" customWidth="1"/>
    <col min="15482" max="15482" width="60.42578125" style="1" customWidth="1"/>
    <col min="15483" max="15485" width="19.85546875" style="1" customWidth="1"/>
    <col min="15486" max="15486" width="23.5703125" style="1" customWidth="1"/>
    <col min="15487" max="15487" width="20.140625" style="1" customWidth="1"/>
    <col min="15488" max="15488" width="18.7109375" style="1" customWidth="1"/>
    <col min="15489" max="15489" width="14.140625" style="1" customWidth="1"/>
    <col min="15490" max="15490" width="11.5703125" style="1" bestFit="1" customWidth="1"/>
    <col min="15491" max="15545" width="11.42578125" style="1"/>
    <col min="15546" max="15546" width="2.7109375" style="1" customWidth="1"/>
    <col min="15547" max="15547" width="9.85546875" style="1" customWidth="1"/>
    <col min="15548" max="15548" width="54.140625" style="1" customWidth="1"/>
    <col min="15549" max="15549" width="15.7109375" style="1" customWidth="1"/>
    <col min="15550" max="15550" width="13.7109375" style="1" customWidth="1"/>
    <col min="15551" max="15551" width="15.140625" style="1" customWidth="1"/>
    <col min="15552" max="15552" width="14.7109375" style="1" customWidth="1"/>
    <col min="15553" max="15553" width="17.42578125" style="1" customWidth="1"/>
    <col min="15554" max="15554" width="15.140625" style="1" customWidth="1"/>
    <col min="15555" max="15555" width="11.85546875" style="1" customWidth="1"/>
    <col min="15556" max="15556" width="3.85546875" style="1" customWidth="1"/>
    <col min="15557" max="15557" width="19.5703125" style="1" customWidth="1"/>
    <col min="15558" max="15558" width="17.140625" style="1" customWidth="1"/>
    <col min="15559" max="15559" width="17.28515625" style="1" customWidth="1"/>
    <col min="15560" max="15560" width="19.140625" style="1" customWidth="1"/>
    <col min="15561" max="15561" width="17.7109375" style="1" customWidth="1"/>
    <col min="15562" max="15562" width="14.5703125" style="1" bestFit="1" customWidth="1"/>
    <col min="15563" max="15563" width="14.140625" style="1" customWidth="1"/>
    <col min="15564" max="15564" width="13.28515625" style="1" customWidth="1"/>
    <col min="15565" max="15565" width="14.42578125" style="1" customWidth="1"/>
    <col min="15566" max="15566" width="16.7109375" style="1" customWidth="1"/>
    <col min="15567" max="15567" width="16" style="1" customWidth="1"/>
    <col min="15568" max="15568" width="16.140625" style="1" customWidth="1"/>
    <col min="15569" max="15570" width="14.28515625" style="1" customWidth="1"/>
    <col min="15571" max="15571" width="13.85546875" style="1" customWidth="1"/>
    <col min="15572" max="15572" width="13.5703125" style="1" customWidth="1"/>
    <col min="15573" max="15573" width="13.85546875" style="1" customWidth="1"/>
    <col min="15574" max="15575" width="16.140625" style="1" customWidth="1"/>
    <col min="15576" max="15576" width="11.5703125" style="1" customWidth="1"/>
    <col min="15577" max="15577" width="5.28515625" style="1" customWidth="1"/>
    <col min="15578" max="15578" width="18.140625" style="1" customWidth="1"/>
    <col min="15579" max="15579" width="16.85546875" style="1" customWidth="1"/>
    <col min="15580" max="15736" width="11.42578125" style="1"/>
    <col min="15737" max="15737" width="15.140625" style="1" customWidth="1"/>
    <col min="15738" max="15738" width="60.42578125" style="1" customWidth="1"/>
    <col min="15739" max="15741" width="19.85546875" style="1" customWidth="1"/>
    <col min="15742" max="15742" width="23.5703125" style="1" customWidth="1"/>
    <col min="15743" max="15743" width="20.140625" style="1" customWidth="1"/>
    <col min="15744" max="15744" width="18.7109375" style="1" customWidth="1"/>
    <col min="15745" max="15745" width="14.140625" style="1" customWidth="1"/>
    <col min="15746" max="15746" width="11.5703125" style="1" bestFit="1" customWidth="1"/>
    <col min="15747" max="15801" width="11.42578125" style="1"/>
    <col min="15802" max="15802" width="2.7109375" style="1" customWidth="1"/>
    <col min="15803" max="15803" width="9.85546875" style="1" customWidth="1"/>
    <col min="15804" max="15804" width="54.140625" style="1" customWidth="1"/>
    <col min="15805" max="15805" width="15.7109375" style="1" customWidth="1"/>
    <col min="15806" max="15806" width="13.7109375" style="1" customWidth="1"/>
    <col min="15807" max="15807" width="15.140625" style="1" customWidth="1"/>
    <col min="15808" max="15808" width="14.7109375" style="1" customWidth="1"/>
    <col min="15809" max="15809" width="17.42578125" style="1" customWidth="1"/>
    <col min="15810" max="15810" width="15.140625" style="1" customWidth="1"/>
    <col min="15811" max="15811" width="11.85546875" style="1" customWidth="1"/>
    <col min="15812" max="15812" width="3.85546875" style="1" customWidth="1"/>
    <col min="15813" max="15813" width="19.5703125" style="1" customWidth="1"/>
    <col min="15814" max="15814" width="17.140625" style="1" customWidth="1"/>
    <col min="15815" max="15815" width="17.28515625" style="1" customWidth="1"/>
    <col min="15816" max="15816" width="19.140625" style="1" customWidth="1"/>
    <col min="15817" max="15817" width="17.7109375" style="1" customWidth="1"/>
    <col min="15818" max="15818" width="14.5703125" style="1" bestFit="1" customWidth="1"/>
    <col min="15819" max="15819" width="14.140625" style="1" customWidth="1"/>
    <col min="15820" max="15820" width="13.28515625" style="1" customWidth="1"/>
    <col min="15821" max="15821" width="14.42578125" style="1" customWidth="1"/>
    <col min="15822" max="15822" width="16.7109375" style="1" customWidth="1"/>
    <col min="15823" max="15823" width="16" style="1" customWidth="1"/>
    <col min="15824" max="15824" width="16.140625" style="1" customWidth="1"/>
    <col min="15825" max="15826" width="14.28515625" style="1" customWidth="1"/>
    <col min="15827" max="15827" width="13.85546875" style="1" customWidth="1"/>
    <col min="15828" max="15828" width="13.5703125" style="1" customWidth="1"/>
    <col min="15829" max="15829" width="13.85546875" style="1" customWidth="1"/>
    <col min="15830" max="15831" width="16.140625" style="1" customWidth="1"/>
    <col min="15832" max="15832" width="11.5703125" style="1" customWidth="1"/>
    <col min="15833" max="15833" width="5.28515625" style="1" customWidth="1"/>
    <col min="15834" max="15834" width="18.140625" style="1" customWidth="1"/>
    <col min="15835" max="15835" width="16.85546875" style="1" customWidth="1"/>
    <col min="15836" max="15992" width="11.42578125" style="1"/>
    <col min="15993" max="15993" width="15.140625" style="1" customWidth="1"/>
    <col min="15994" max="15994" width="60.42578125" style="1" customWidth="1"/>
    <col min="15995" max="15997" width="19.85546875" style="1" customWidth="1"/>
    <col min="15998" max="15998" width="23.5703125" style="1" customWidth="1"/>
    <col min="15999" max="15999" width="20.140625" style="1" customWidth="1"/>
    <col min="16000" max="16000" width="18.7109375" style="1" customWidth="1"/>
    <col min="16001" max="16001" width="14.140625" style="1" customWidth="1"/>
    <col min="16002" max="16002" width="11.5703125" style="1" bestFit="1" customWidth="1"/>
    <col min="16003" max="16057" width="11.42578125" style="1"/>
    <col min="16058" max="16058" width="2.7109375" style="1" customWidth="1"/>
    <col min="16059" max="16059" width="9.85546875" style="1" customWidth="1"/>
    <col min="16060" max="16060" width="54.140625" style="1" customWidth="1"/>
    <col min="16061" max="16061" width="15.7109375" style="1" customWidth="1"/>
    <col min="16062" max="16062" width="13.7109375" style="1" customWidth="1"/>
    <col min="16063" max="16063" width="15.140625" style="1" customWidth="1"/>
    <col min="16064" max="16064" width="14.7109375" style="1" customWidth="1"/>
    <col min="16065" max="16065" width="17.42578125" style="1" customWidth="1"/>
    <col min="16066" max="16066" width="15.140625" style="1" customWidth="1"/>
    <col min="16067" max="16067" width="11.85546875" style="1" customWidth="1"/>
    <col min="16068" max="16068" width="3.85546875" style="1" customWidth="1"/>
    <col min="16069" max="16069" width="19.5703125" style="1" customWidth="1"/>
    <col min="16070" max="16070" width="17.140625" style="1" customWidth="1"/>
    <col min="16071" max="16071" width="17.28515625" style="1" customWidth="1"/>
    <col min="16072" max="16072" width="19.140625" style="1" customWidth="1"/>
    <col min="16073" max="16073" width="17.7109375" style="1" customWidth="1"/>
    <col min="16074" max="16074" width="14.5703125" style="1" bestFit="1" customWidth="1"/>
    <col min="16075" max="16075" width="14.140625" style="1" customWidth="1"/>
    <col min="16076" max="16076" width="13.28515625" style="1" customWidth="1"/>
    <col min="16077" max="16077" width="14.42578125" style="1" customWidth="1"/>
    <col min="16078" max="16078" width="16.7109375" style="1" customWidth="1"/>
    <col min="16079" max="16079" width="16" style="1" customWidth="1"/>
    <col min="16080" max="16080" width="16.140625" style="1" customWidth="1"/>
    <col min="16081" max="16082" width="14.28515625" style="1" customWidth="1"/>
    <col min="16083" max="16083" width="13.85546875" style="1" customWidth="1"/>
    <col min="16084" max="16084" width="13.5703125" style="1" customWidth="1"/>
    <col min="16085" max="16085" width="13.85546875" style="1" customWidth="1"/>
    <col min="16086" max="16087" width="16.140625" style="1" customWidth="1"/>
    <col min="16088" max="16088" width="11.5703125" style="1" customWidth="1"/>
    <col min="16089" max="16089" width="5.28515625" style="1" customWidth="1"/>
    <col min="16090" max="16090" width="18.140625" style="1" customWidth="1"/>
    <col min="16091" max="16091" width="16.85546875" style="1" customWidth="1"/>
    <col min="16092" max="16248" width="11.42578125" style="1"/>
    <col min="16249" max="16249" width="15.140625" style="1" customWidth="1"/>
    <col min="16250" max="16250" width="60.42578125" style="1" customWidth="1"/>
    <col min="16251" max="16253" width="19.85546875" style="1" customWidth="1"/>
    <col min="16254" max="16254" width="23.5703125" style="1" customWidth="1"/>
    <col min="16255" max="16255" width="20.140625" style="1" customWidth="1"/>
    <col min="16256" max="16256" width="18.7109375" style="1" customWidth="1"/>
    <col min="16257" max="16257" width="14.140625" style="1" customWidth="1"/>
    <col min="16258" max="16258" width="11.5703125" style="1" bestFit="1" customWidth="1"/>
    <col min="16259" max="16384" width="11.42578125" style="1"/>
  </cols>
  <sheetData>
    <row r="2" spans="1:16" ht="16.5" x14ac:dyDescent="0.3">
      <c r="B2" s="2"/>
      <c r="C2" s="3"/>
      <c r="D2" s="2"/>
      <c r="E2" s="4"/>
      <c r="F2" s="2"/>
      <c r="G2" s="2"/>
      <c r="H2" s="2"/>
      <c r="I2" s="2"/>
    </row>
    <row r="3" spans="1:16" ht="19.5" x14ac:dyDescent="0.25">
      <c r="B3" s="6" t="s">
        <v>0</v>
      </c>
      <c r="C3" s="6"/>
      <c r="D3" s="6"/>
      <c r="E3" s="6"/>
      <c r="F3" s="6"/>
      <c r="G3" s="6"/>
      <c r="H3" s="6"/>
      <c r="I3" s="6"/>
    </row>
    <row r="4" spans="1:16" ht="20.25" x14ac:dyDescent="0.4">
      <c r="B4" s="7"/>
      <c r="C4" s="8"/>
      <c r="D4" s="7"/>
      <c r="E4" s="9" t="s">
        <v>1</v>
      </c>
      <c r="F4" s="7"/>
      <c r="G4" s="7"/>
      <c r="H4" s="7"/>
      <c r="I4" s="7"/>
    </row>
    <row r="5" spans="1:16" s="10" customFormat="1" ht="19.5" x14ac:dyDescent="0.25">
      <c r="B5" s="11" t="s">
        <v>2</v>
      </c>
      <c r="C5" s="11"/>
      <c r="D5" s="11"/>
      <c r="E5" s="11"/>
      <c r="F5" s="11"/>
      <c r="G5" s="11"/>
      <c r="H5" s="11"/>
      <c r="I5" s="11"/>
      <c r="J5" s="12"/>
      <c r="N5" s="12"/>
      <c r="O5" s="12"/>
      <c r="P5" s="12"/>
    </row>
    <row r="6" spans="1:16" s="10" customFormat="1" ht="19.5" x14ac:dyDescent="0.25">
      <c r="B6" s="13" t="s">
        <v>3</v>
      </c>
      <c r="C6" s="13"/>
      <c r="D6" s="13"/>
      <c r="E6" s="13"/>
      <c r="F6" s="13"/>
      <c r="G6" s="13"/>
      <c r="H6" s="13"/>
      <c r="I6" s="13"/>
      <c r="J6" s="12"/>
      <c r="N6" s="12"/>
      <c r="O6" s="12"/>
      <c r="P6" s="12"/>
    </row>
    <row r="7" spans="1:16" s="10" customFormat="1" ht="18.75" x14ac:dyDescent="0.25">
      <c r="B7" s="14" t="s">
        <v>4</v>
      </c>
      <c r="C7" s="15"/>
      <c r="D7" s="15"/>
      <c r="E7" s="15"/>
      <c r="F7" s="15"/>
      <c r="G7" s="15"/>
      <c r="H7" s="15"/>
      <c r="I7" s="15"/>
      <c r="J7" s="12"/>
      <c r="N7" s="12"/>
      <c r="O7" s="12"/>
      <c r="P7" s="12"/>
    </row>
    <row r="8" spans="1:16" s="10" customFormat="1" ht="15.75" x14ac:dyDescent="0.25">
      <c r="A8" s="16"/>
      <c r="B8" s="17" t="s">
        <v>5</v>
      </c>
      <c r="C8" s="17"/>
      <c r="D8" s="17"/>
      <c r="E8" s="17"/>
      <c r="F8" s="17"/>
      <c r="G8" s="17"/>
      <c r="H8" s="17"/>
      <c r="I8" s="17"/>
      <c r="J8" s="12"/>
      <c r="N8" s="12"/>
      <c r="O8" s="12"/>
      <c r="P8" s="12"/>
    </row>
    <row r="9" spans="1:16" s="10" customFormat="1" ht="16.5" x14ac:dyDescent="0.3">
      <c r="B9" s="18"/>
      <c r="C9" s="18"/>
      <c r="D9" s="18"/>
      <c r="E9" s="19"/>
      <c r="F9" s="18"/>
      <c r="G9" s="18"/>
      <c r="H9" s="18"/>
      <c r="I9" s="18"/>
      <c r="J9" s="12"/>
      <c r="N9" s="12"/>
      <c r="O9" s="12"/>
      <c r="P9" s="12"/>
    </row>
    <row r="10" spans="1:16" s="10" customFormat="1" ht="24.75" customHeight="1" x14ac:dyDescent="0.25">
      <c r="B10" s="20" t="s">
        <v>6</v>
      </c>
      <c r="C10" s="21"/>
      <c r="D10" s="22" t="s">
        <v>7</v>
      </c>
      <c r="E10" s="23"/>
      <c r="F10" s="23"/>
      <c r="G10" s="23"/>
      <c r="H10" s="23"/>
      <c r="I10" s="23"/>
      <c r="J10" s="24"/>
      <c r="K10" s="25"/>
      <c r="N10" s="12"/>
      <c r="O10" s="12"/>
      <c r="P10" s="12"/>
    </row>
    <row r="11" spans="1:16" s="26" customFormat="1" ht="42.75" customHeight="1" x14ac:dyDescent="0.25">
      <c r="B11" s="27"/>
      <c r="C11" s="28"/>
      <c r="D11" s="29" t="s">
        <v>8</v>
      </c>
      <c r="E11" s="30" t="s">
        <v>9</v>
      </c>
      <c r="F11" s="31" t="s">
        <v>10</v>
      </c>
      <c r="G11" s="31" t="s">
        <v>11</v>
      </c>
      <c r="H11" s="31" t="s">
        <v>12</v>
      </c>
      <c r="I11" s="31" t="s">
        <v>13</v>
      </c>
      <c r="J11" s="32"/>
      <c r="K11" s="33"/>
      <c r="L11" s="34"/>
      <c r="M11" s="34"/>
      <c r="N11" s="34"/>
      <c r="O11" s="35"/>
      <c r="P11" s="35"/>
    </row>
    <row r="12" spans="1:16" s="36" customFormat="1" ht="15.75" x14ac:dyDescent="0.25">
      <c r="B12" s="37"/>
      <c r="C12" s="38"/>
      <c r="D12" s="39" t="s">
        <v>14</v>
      </c>
      <c r="E12" s="40" t="s">
        <v>15</v>
      </c>
      <c r="F12" s="40" t="s">
        <v>16</v>
      </c>
      <c r="G12" s="41">
        <v>4</v>
      </c>
      <c r="H12" s="41">
        <v>5</v>
      </c>
      <c r="I12" s="40" t="s">
        <v>17</v>
      </c>
      <c r="J12" s="42"/>
      <c r="K12" s="43"/>
      <c r="L12" s="44"/>
      <c r="M12" s="44"/>
      <c r="N12" s="44"/>
      <c r="O12" s="45"/>
      <c r="P12" s="45"/>
    </row>
    <row r="13" spans="1:16" s="46" customFormat="1" ht="15.75" x14ac:dyDescent="0.25">
      <c r="B13" s="47"/>
      <c r="C13" s="48"/>
      <c r="D13" s="49"/>
      <c r="E13" s="50"/>
      <c r="F13" s="51"/>
      <c r="G13" s="52"/>
      <c r="H13" s="53"/>
      <c r="I13" s="53"/>
      <c r="J13" s="54"/>
      <c r="K13" s="55"/>
      <c r="L13" s="56"/>
      <c r="M13" s="56"/>
      <c r="N13" s="56"/>
      <c r="O13" s="57"/>
      <c r="P13" s="57"/>
    </row>
    <row r="14" spans="1:16" s="46" customFormat="1" ht="25.5" customHeight="1" x14ac:dyDescent="0.25">
      <c r="B14" s="58"/>
      <c r="C14" s="59" t="s">
        <v>18</v>
      </c>
      <c r="D14" s="60">
        <v>0</v>
      </c>
      <c r="E14" s="61">
        <f>+'[1]AVANCE P'!E31</f>
        <v>0</v>
      </c>
      <c r="F14" s="61">
        <f>+D14+E14</f>
        <v>0</v>
      </c>
      <c r="G14" s="61">
        <v>0</v>
      </c>
      <c r="H14" s="61">
        <v>0</v>
      </c>
      <c r="I14" s="61">
        <v>0</v>
      </c>
      <c r="J14" s="54"/>
      <c r="K14" s="55"/>
      <c r="L14" s="56"/>
      <c r="M14" s="56"/>
      <c r="N14" s="62"/>
      <c r="O14" s="57"/>
      <c r="P14" s="57"/>
    </row>
    <row r="15" spans="1:16" s="46" customFormat="1" ht="25.5" customHeight="1" x14ac:dyDescent="0.25">
      <c r="B15" s="58"/>
      <c r="C15" s="59" t="s">
        <v>19</v>
      </c>
      <c r="D15" s="63">
        <v>225872</v>
      </c>
      <c r="E15" s="61">
        <f>+'[1]AVANCE P'!E59</f>
        <v>0</v>
      </c>
      <c r="F15" s="64">
        <f>+D15+E15</f>
        <v>225872</v>
      </c>
      <c r="G15" s="64">
        <f>+[2]EGRESOS!I16</f>
        <v>198637</v>
      </c>
      <c r="H15" s="64">
        <f>+[2]EGRESOS!I16</f>
        <v>198637</v>
      </c>
      <c r="I15" s="64">
        <f>+F15-G15</f>
        <v>27235</v>
      </c>
      <c r="J15" s="54"/>
      <c r="K15" s="55"/>
      <c r="L15" s="56"/>
      <c r="M15" s="56"/>
      <c r="N15" s="62"/>
      <c r="O15" s="57"/>
      <c r="P15" s="57"/>
    </row>
    <row r="16" spans="1:16" s="65" customFormat="1" ht="38.25" customHeight="1" x14ac:dyDescent="0.25">
      <c r="B16" s="66"/>
      <c r="C16" s="67" t="s">
        <v>20</v>
      </c>
      <c r="D16" s="68">
        <v>0</v>
      </c>
      <c r="E16" s="69">
        <f>+'[1]AVANCE P'!E63</f>
        <v>0</v>
      </c>
      <c r="F16" s="69">
        <f>+D16+E16</f>
        <v>0</v>
      </c>
      <c r="G16" s="69">
        <f>+'[1]EGRESOS OBJETO DEL GTO'!G63</f>
        <v>0</v>
      </c>
      <c r="H16" s="69">
        <f>+'[1]EGRESOS OBJETO DEL GTO'!G63</f>
        <v>0</v>
      </c>
      <c r="I16" s="69">
        <v>0</v>
      </c>
      <c r="J16" s="54"/>
      <c r="K16" s="70"/>
      <c r="L16" s="71"/>
      <c r="M16" s="71"/>
      <c r="N16" s="55"/>
      <c r="O16" s="54"/>
      <c r="P16" s="54"/>
    </row>
    <row r="17" spans="2:16" s="80" customFormat="1" ht="31.5" customHeight="1" x14ac:dyDescent="0.25">
      <c r="B17" s="72"/>
      <c r="C17" s="73" t="s">
        <v>21</v>
      </c>
      <c r="D17" s="74">
        <f t="shared" ref="D17:I17" si="0">SUM(D14:D16)</f>
        <v>225872</v>
      </c>
      <c r="E17" s="74">
        <f t="shared" si="0"/>
        <v>0</v>
      </c>
      <c r="F17" s="74">
        <f t="shared" si="0"/>
        <v>225872</v>
      </c>
      <c r="G17" s="74">
        <f t="shared" si="0"/>
        <v>198637</v>
      </c>
      <c r="H17" s="74">
        <f t="shared" si="0"/>
        <v>198637</v>
      </c>
      <c r="I17" s="74">
        <f t="shared" si="0"/>
        <v>27235</v>
      </c>
      <c r="J17" s="75"/>
      <c r="K17" s="76"/>
      <c r="L17" s="77"/>
      <c r="M17" s="77"/>
      <c r="N17" s="78"/>
      <c r="O17" s="79"/>
      <c r="P17" s="79"/>
    </row>
    <row r="18" spans="2:16" s="85" customFormat="1" ht="15.75" x14ac:dyDescent="0.25">
      <c r="B18" s="81"/>
      <c r="C18" s="82"/>
      <c r="D18" s="83"/>
      <c r="E18" s="83"/>
      <c r="F18" s="83"/>
      <c r="G18" s="83"/>
      <c r="H18" s="83"/>
      <c r="I18" s="83"/>
      <c r="J18" s="84"/>
      <c r="K18" s="84"/>
    </row>
    <row r="19" spans="2:16" s="10" customFormat="1" ht="25.5" customHeight="1" x14ac:dyDescent="0.25">
      <c r="B19" s="86" t="s">
        <v>6</v>
      </c>
      <c r="C19" s="87"/>
      <c r="D19" s="88" t="s">
        <v>7</v>
      </c>
      <c r="E19" s="88"/>
      <c r="F19" s="88"/>
      <c r="G19" s="88"/>
      <c r="H19" s="88"/>
      <c r="I19" s="88"/>
      <c r="J19" s="24"/>
      <c r="K19" s="89"/>
    </row>
    <row r="20" spans="2:16" s="26" customFormat="1" ht="33.75" customHeight="1" x14ac:dyDescent="0.25">
      <c r="B20" s="90"/>
      <c r="C20" s="91"/>
      <c r="D20" s="92" t="s">
        <v>8</v>
      </c>
      <c r="E20" s="93" t="s">
        <v>9</v>
      </c>
      <c r="F20" s="92" t="s">
        <v>10</v>
      </c>
      <c r="G20" s="92" t="s">
        <v>11</v>
      </c>
      <c r="H20" s="92" t="s">
        <v>12</v>
      </c>
      <c r="I20" s="92" t="s">
        <v>13</v>
      </c>
      <c r="J20" s="32"/>
      <c r="K20" s="94"/>
    </row>
    <row r="21" spans="2:16" s="36" customFormat="1" ht="15.75" x14ac:dyDescent="0.25">
      <c r="B21" s="95"/>
      <c r="C21" s="96"/>
      <c r="D21" s="97" t="s">
        <v>14</v>
      </c>
      <c r="E21" s="98" t="s">
        <v>15</v>
      </c>
      <c r="F21" s="98" t="s">
        <v>16</v>
      </c>
      <c r="G21" s="99">
        <v>4</v>
      </c>
      <c r="H21" s="99">
        <v>5</v>
      </c>
      <c r="I21" s="98" t="s">
        <v>17</v>
      </c>
      <c r="J21" s="42"/>
      <c r="K21" s="100"/>
    </row>
    <row r="22" spans="2:16" s="46" customFormat="1" ht="15.75" x14ac:dyDescent="0.25">
      <c r="B22" s="47"/>
      <c r="C22" s="48"/>
      <c r="D22" s="51"/>
      <c r="E22" s="50"/>
      <c r="F22" s="51"/>
      <c r="G22" s="52"/>
      <c r="H22" s="53"/>
      <c r="I22" s="53"/>
      <c r="J22" s="54"/>
      <c r="K22" s="65"/>
    </row>
    <row r="23" spans="2:16" s="46" customFormat="1" ht="18" x14ac:dyDescent="0.25">
      <c r="B23" s="58"/>
      <c r="C23" s="101" t="s">
        <v>22</v>
      </c>
      <c r="D23" s="102">
        <f>+D17</f>
        <v>225872</v>
      </c>
      <c r="E23" s="103">
        <f>+E17</f>
        <v>0</v>
      </c>
      <c r="F23" s="102">
        <f>+D23+E23</f>
        <v>225872</v>
      </c>
      <c r="G23" s="102">
        <f>+G17</f>
        <v>198637</v>
      </c>
      <c r="H23" s="102">
        <f>+H17</f>
        <v>198637</v>
      </c>
      <c r="I23" s="102">
        <f>+I17</f>
        <v>27235</v>
      </c>
      <c r="J23" s="54"/>
      <c r="K23" s="65"/>
    </row>
    <row r="24" spans="2:16" s="46" customFormat="1" ht="18" x14ac:dyDescent="0.25">
      <c r="B24" s="58"/>
      <c r="C24" s="101"/>
      <c r="D24" s="102"/>
      <c r="E24" s="103"/>
      <c r="F24" s="102"/>
      <c r="G24" s="102"/>
      <c r="H24" s="102"/>
      <c r="I24" s="102"/>
      <c r="J24" s="54"/>
      <c r="K24" s="65"/>
    </row>
    <row r="25" spans="2:16" s="46" customFormat="1" ht="18" x14ac:dyDescent="0.25">
      <c r="B25" s="58"/>
      <c r="C25" s="101" t="s">
        <v>23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54"/>
      <c r="K25" s="65"/>
    </row>
    <row r="26" spans="2:16" s="46" customFormat="1" ht="18" x14ac:dyDescent="0.25">
      <c r="B26" s="58"/>
      <c r="C26" s="101"/>
      <c r="D26" s="103"/>
      <c r="E26" s="103"/>
      <c r="F26" s="103"/>
      <c r="G26" s="103"/>
      <c r="H26" s="103"/>
      <c r="I26" s="103"/>
      <c r="J26" s="54"/>
      <c r="K26" s="65"/>
    </row>
    <row r="27" spans="2:16" s="46" customFormat="1" ht="18" x14ac:dyDescent="0.25">
      <c r="B27" s="58"/>
      <c r="C27" s="101" t="s">
        <v>24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54"/>
      <c r="K27" s="65"/>
    </row>
    <row r="28" spans="2:16" s="46" customFormat="1" ht="18" x14ac:dyDescent="0.25">
      <c r="B28" s="58"/>
      <c r="C28" s="101"/>
      <c r="D28" s="103"/>
      <c r="E28" s="103"/>
      <c r="F28" s="103"/>
      <c r="G28" s="103"/>
      <c r="H28" s="103"/>
      <c r="I28" s="103"/>
      <c r="J28" s="54"/>
      <c r="K28" s="65"/>
    </row>
    <row r="29" spans="2:16" s="46" customFormat="1" ht="18" x14ac:dyDescent="0.25">
      <c r="B29" s="58"/>
      <c r="C29" s="101" t="s">
        <v>25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54"/>
      <c r="K29" s="65"/>
    </row>
    <row r="30" spans="2:16" s="65" customFormat="1" ht="18" x14ac:dyDescent="0.25">
      <c r="B30" s="66"/>
      <c r="C30" s="104"/>
      <c r="D30" s="105"/>
      <c r="E30" s="105"/>
      <c r="F30" s="105"/>
      <c r="G30" s="105"/>
      <c r="H30" s="105"/>
      <c r="I30" s="105"/>
      <c r="J30" s="54"/>
    </row>
    <row r="31" spans="2:16" s="80" customFormat="1" ht="18" x14ac:dyDescent="0.25">
      <c r="B31" s="72"/>
      <c r="C31" s="73" t="s">
        <v>21</v>
      </c>
      <c r="D31" s="74">
        <f t="shared" ref="D31:I31" si="1">SUM(D23:D30)</f>
        <v>225872</v>
      </c>
      <c r="E31" s="74">
        <f t="shared" si="1"/>
        <v>0</v>
      </c>
      <c r="F31" s="74">
        <f t="shared" si="1"/>
        <v>225872</v>
      </c>
      <c r="G31" s="74">
        <f t="shared" si="1"/>
        <v>198637</v>
      </c>
      <c r="H31" s="74">
        <f t="shared" si="1"/>
        <v>198637</v>
      </c>
      <c r="I31" s="74">
        <f t="shared" si="1"/>
        <v>27235</v>
      </c>
      <c r="J31" s="75"/>
      <c r="K31" s="106"/>
    </row>
    <row r="32" spans="2:16" s="85" customFormat="1" ht="15.75" x14ac:dyDescent="0.25">
      <c r="B32" s="81"/>
      <c r="C32" s="82"/>
      <c r="D32" s="83"/>
      <c r="E32" s="83"/>
      <c r="F32" s="83"/>
      <c r="G32" s="83"/>
      <c r="H32" s="83"/>
      <c r="I32" s="107"/>
      <c r="J32" s="84"/>
      <c r="K32" s="84"/>
    </row>
    <row r="33" spans="2:11" s="10" customFormat="1" ht="15.75" x14ac:dyDescent="0.25">
      <c r="B33" s="86" t="s">
        <v>6</v>
      </c>
      <c r="C33" s="87"/>
      <c r="D33" s="108" t="s">
        <v>7</v>
      </c>
      <c r="E33" s="88"/>
      <c r="F33" s="88"/>
      <c r="G33" s="88"/>
      <c r="H33" s="88"/>
      <c r="I33" s="88"/>
      <c r="J33" s="24"/>
      <c r="K33" s="89"/>
    </row>
    <row r="34" spans="2:11" s="26" customFormat="1" ht="31.5" x14ac:dyDescent="0.25">
      <c r="B34" s="90"/>
      <c r="C34" s="91"/>
      <c r="D34" s="109" t="s">
        <v>8</v>
      </c>
      <c r="E34" s="93" t="s">
        <v>9</v>
      </c>
      <c r="F34" s="92" t="s">
        <v>10</v>
      </c>
      <c r="G34" s="92" t="s">
        <v>11</v>
      </c>
      <c r="H34" s="92" t="s">
        <v>12</v>
      </c>
      <c r="I34" s="92" t="s">
        <v>13</v>
      </c>
      <c r="J34" s="32"/>
      <c r="K34" s="94"/>
    </row>
    <row r="35" spans="2:11" s="36" customFormat="1" ht="15.75" x14ac:dyDescent="0.25">
      <c r="B35" s="95"/>
      <c r="C35" s="96"/>
      <c r="D35" s="97" t="s">
        <v>14</v>
      </c>
      <c r="E35" s="98" t="s">
        <v>15</v>
      </c>
      <c r="F35" s="98" t="s">
        <v>16</v>
      </c>
      <c r="G35" s="99">
        <v>4</v>
      </c>
      <c r="H35" s="99">
        <v>5</v>
      </c>
      <c r="I35" s="98" t="s">
        <v>17</v>
      </c>
      <c r="J35" s="42"/>
      <c r="K35" s="100"/>
    </row>
    <row r="36" spans="2:11" s="46" customFormat="1" ht="15.75" x14ac:dyDescent="0.25">
      <c r="B36" s="47"/>
      <c r="C36" s="48"/>
      <c r="D36" s="51"/>
      <c r="E36" s="50"/>
      <c r="F36" s="51"/>
      <c r="G36" s="52"/>
      <c r="H36" s="53"/>
      <c r="I36" s="53"/>
      <c r="J36" s="54"/>
      <c r="K36" s="65"/>
    </row>
    <row r="37" spans="2:11" s="46" customFormat="1" ht="36" x14ac:dyDescent="0.25">
      <c r="B37" s="58"/>
      <c r="C37" s="101" t="s">
        <v>26</v>
      </c>
      <c r="D37" s="102">
        <f>+D31</f>
        <v>225872</v>
      </c>
      <c r="E37" s="103">
        <f>+E23</f>
        <v>0</v>
      </c>
      <c r="F37" s="102">
        <f>+D37+E37</f>
        <v>225872</v>
      </c>
      <c r="G37" s="102">
        <f>+G31</f>
        <v>198637</v>
      </c>
      <c r="H37" s="102">
        <f>+H31</f>
        <v>198637</v>
      </c>
      <c r="I37" s="102">
        <f>+I31</f>
        <v>27235</v>
      </c>
      <c r="J37" s="54"/>
      <c r="K37" s="65"/>
    </row>
    <row r="38" spans="2:11" s="46" customFormat="1" ht="36" x14ac:dyDescent="0.25">
      <c r="B38" s="58"/>
      <c r="C38" s="101" t="s">
        <v>27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54"/>
      <c r="K38" s="65"/>
    </row>
    <row r="39" spans="2:11" s="46" customFormat="1" ht="54" x14ac:dyDescent="0.25">
      <c r="B39" s="58"/>
      <c r="C39" s="101" t="s">
        <v>28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54"/>
      <c r="K39" s="65"/>
    </row>
    <row r="40" spans="2:11" s="46" customFormat="1" ht="54" x14ac:dyDescent="0.25">
      <c r="B40" s="58"/>
      <c r="C40" s="101" t="s">
        <v>29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  <c r="J40" s="54"/>
      <c r="K40" s="65"/>
    </row>
    <row r="41" spans="2:11" s="46" customFormat="1" ht="54" x14ac:dyDescent="0.25">
      <c r="B41" s="58"/>
      <c r="C41" s="101" t="s">
        <v>30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54"/>
      <c r="K41" s="65"/>
    </row>
    <row r="42" spans="2:11" s="46" customFormat="1" ht="54" x14ac:dyDescent="0.25">
      <c r="B42" s="58"/>
      <c r="C42" s="101" t="s">
        <v>31</v>
      </c>
      <c r="D42" s="103">
        <v>0</v>
      </c>
      <c r="E42" s="103">
        <v>0</v>
      </c>
      <c r="F42" s="103">
        <v>0</v>
      </c>
      <c r="G42" s="103">
        <v>0</v>
      </c>
      <c r="H42" s="103">
        <v>0</v>
      </c>
      <c r="I42" s="103">
        <v>0</v>
      </c>
      <c r="J42" s="54"/>
      <c r="K42" s="65"/>
    </row>
    <row r="43" spans="2:11" s="46" customFormat="1" ht="36" x14ac:dyDescent="0.25">
      <c r="B43" s="58"/>
      <c r="C43" s="101" t="s">
        <v>32</v>
      </c>
      <c r="D43" s="103">
        <v>0</v>
      </c>
      <c r="E43" s="103">
        <v>0</v>
      </c>
      <c r="F43" s="103">
        <v>0</v>
      </c>
      <c r="G43" s="103">
        <v>0</v>
      </c>
      <c r="H43" s="103">
        <v>0</v>
      </c>
      <c r="I43" s="103">
        <v>0</v>
      </c>
      <c r="J43" s="54"/>
      <c r="K43" s="65"/>
    </row>
    <row r="44" spans="2:11" s="80" customFormat="1" ht="18" x14ac:dyDescent="0.25">
      <c r="B44" s="110"/>
      <c r="C44" s="111" t="s">
        <v>21</v>
      </c>
      <c r="D44" s="112">
        <f t="shared" ref="D44:I44" si="2">SUM(D37:D43)</f>
        <v>225872</v>
      </c>
      <c r="E44" s="112">
        <f t="shared" si="2"/>
        <v>0</v>
      </c>
      <c r="F44" s="112">
        <f t="shared" si="2"/>
        <v>225872</v>
      </c>
      <c r="G44" s="112">
        <f t="shared" si="2"/>
        <v>198637</v>
      </c>
      <c r="H44" s="112">
        <f t="shared" si="2"/>
        <v>198637</v>
      </c>
      <c r="I44" s="112">
        <f t="shared" si="2"/>
        <v>27235</v>
      </c>
      <c r="J44" s="75"/>
      <c r="K44" s="106"/>
    </row>
    <row r="45" spans="2:11" s="80" customFormat="1" ht="18" x14ac:dyDescent="0.25">
      <c r="B45" s="113"/>
      <c r="C45" s="114"/>
      <c r="D45" s="115"/>
      <c r="E45" s="115"/>
      <c r="F45" s="115"/>
      <c r="G45" s="115"/>
      <c r="H45" s="115"/>
      <c r="I45" s="115"/>
      <c r="J45" s="79"/>
    </row>
    <row r="46" spans="2:11" s="80" customFormat="1" ht="18" x14ac:dyDescent="0.25">
      <c r="B46" s="113"/>
      <c r="C46" s="114"/>
      <c r="D46" s="115"/>
      <c r="E46" s="115"/>
      <c r="F46" s="115"/>
      <c r="G46" s="115"/>
      <c r="H46" s="115"/>
      <c r="I46" s="115"/>
      <c r="J46" s="79"/>
    </row>
    <row r="47" spans="2:11" s="80" customFormat="1" ht="18" x14ac:dyDescent="0.25">
      <c r="B47" s="113"/>
      <c r="C47" s="114"/>
      <c r="D47" s="115"/>
      <c r="E47" s="115"/>
      <c r="F47" s="115"/>
      <c r="G47" s="115"/>
      <c r="H47" s="115"/>
      <c r="I47" s="115"/>
      <c r="J47" s="79"/>
    </row>
    <row r="48" spans="2:11" s="80" customFormat="1" ht="18" x14ac:dyDescent="0.25">
      <c r="B48" s="113"/>
      <c r="C48" s="114"/>
      <c r="D48" s="115"/>
      <c r="E48" s="115"/>
      <c r="F48" s="115"/>
      <c r="G48" s="115"/>
      <c r="H48" s="115"/>
      <c r="I48" s="115"/>
      <c r="J48" s="79"/>
    </row>
    <row r="49" spans="2:10" s="80" customFormat="1" ht="18" x14ac:dyDescent="0.25">
      <c r="B49" s="113"/>
      <c r="C49" s="116" t="s">
        <v>33</v>
      </c>
      <c r="D49" s="116" t="s">
        <v>34</v>
      </c>
      <c r="E49" s="117"/>
      <c r="F49" s="118"/>
      <c r="G49" s="119" t="s">
        <v>35</v>
      </c>
      <c r="H49" s="116"/>
      <c r="I49" s="118"/>
      <c r="J49" s="115"/>
    </row>
    <row r="50" spans="2:10" s="80" customFormat="1" ht="18" x14ac:dyDescent="0.2">
      <c r="B50" s="113"/>
      <c r="C50" s="120" t="s">
        <v>36</v>
      </c>
      <c r="D50" s="120" t="s">
        <v>37</v>
      </c>
      <c r="E50" s="121"/>
      <c r="F50" s="118"/>
      <c r="G50" s="106" t="s">
        <v>38</v>
      </c>
      <c r="H50" s="120"/>
      <c r="I50" s="118"/>
      <c r="J50" s="115"/>
    </row>
    <row r="51" spans="2:10" s="80" customFormat="1" ht="18" x14ac:dyDescent="0.2">
      <c r="B51" s="113"/>
      <c r="C51" s="122"/>
      <c r="D51" s="123"/>
      <c r="E51" s="124"/>
      <c r="F51" s="125"/>
      <c r="G51" s="126"/>
      <c r="H51" s="122"/>
      <c r="I51" s="125"/>
      <c r="J51" s="115"/>
    </row>
    <row r="52" spans="2:10" s="80" customFormat="1" ht="18" x14ac:dyDescent="0.2">
      <c r="B52" s="113"/>
      <c r="C52" s="122"/>
      <c r="D52" s="123"/>
      <c r="E52" s="124"/>
      <c r="F52" s="125"/>
      <c r="G52" s="126"/>
      <c r="H52" s="122"/>
      <c r="I52" s="125"/>
      <c r="J52" s="115"/>
    </row>
    <row r="53" spans="2:10" s="80" customFormat="1" ht="18" x14ac:dyDescent="0.2">
      <c r="B53" s="113"/>
      <c r="C53" s="122" t="s">
        <v>39</v>
      </c>
      <c r="D53" s="122" t="s">
        <v>40</v>
      </c>
      <c r="E53" s="124"/>
      <c r="F53" s="125"/>
      <c r="G53" s="126" t="s">
        <v>41</v>
      </c>
      <c r="H53" s="122"/>
      <c r="I53" s="125"/>
      <c r="J53" s="115"/>
    </row>
    <row r="54" spans="2:10" s="80" customFormat="1" ht="18" x14ac:dyDescent="0.25">
      <c r="B54" s="113"/>
      <c r="C54" s="116" t="s">
        <v>42</v>
      </c>
      <c r="D54" s="116" t="s">
        <v>43</v>
      </c>
      <c r="E54" s="117"/>
      <c r="F54" s="118"/>
      <c r="G54" s="119" t="s">
        <v>44</v>
      </c>
      <c r="H54" s="116"/>
      <c r="I54" s="118"/>
      <c r="J54" s="115"/>
    </row>
    <row r="55" spans="2:10" s="80" customFormat="1" ht="18" x14ac:dyDescent="0.2">
      <c r="B55" s="113"/>
      <c r="C55" s="122"/>
      <c r="D55" s="122"/>
      <c r="E55" s="124"/>
      <c r="F55" s="125"/>
      <c r="G55" s="126"/>
      <c r="H55" s="125"/>
      <c r="I55" s="125"/>
      <c r="J55" s="115"/>
    </row>
    <row r="56" spans="2:10" s="80" customFormat="1" ht="18" x14ac:dyDescent="0.25">
      <c r="B56" s="113"/>
      <c r="C56" s="127"/>
      <c r="D56" s="122"/>
      <c r="E56" s="124"/>
      <c r="F56" s="125"/>
      <c r="G56" s="126"/>
      <c r="H56" s="125"/>
      <c r="I56" s="125"/>
      <c r="J56" s="115"/>
    </row>
    <row r="57" spans="2:10" s="80" customFormat="1" ht="18" x14ac:dyDescent="0.25">
      <c r="B57" s="113"/>
      <c r="C57" s="117" t="s">
        <v>45</v>
      </c>
      <c r="D57" s="116" t="s">
        <v>46</v>
      </c>
      <c r="E57" s="116"/>
      <c r="F57" s="118"/>
      <c r="G57" s="126"/>
      <c r="H57" s="128"/>
      <c r="I57" s="125"/>
      <c r="J57" s="115"/>
    </row>
    <row r="58" spans="2:10" s="80" customFormat="1" ht="18.75" customHeight="1" x14ac:dyDescent="0.25">
      <c r="B58" s="113"/>
      <c r="C58" s="129" t="s">
        <v>47</v>
      </c>
      <c r="D58" s="129" t="s">
        <v>48</v>
      </c>
      <c r="E58" s="129"/>
      <c r="F58" s="130"/>
      <c r="G58" s="131"/>
      <c r="H58" s="132"/>
      <c r="I58" s="132"/>
      <c r="J58" s="115"/>
    </row>
    <row r="59" spans="2:10" s="80" customFormat="1" ht="17.25" customHeight="1" x14ac:dyDescent="0.2">
      <c r="B59" s="113"/>
      <c r="C59" s="121" t="s">
        <v>49</v>
      </c>
      <c r="D59" s="120" t="s">
        <v>50</v>
      </c>
      <c r="E59" s="120"/>
      <c r="F59" s="118"/>
      <c r="G59" s="126"/>
      <c r="H59" s="124"/>
      <c r="I59" s="125"/>
      <c r="J59" s="115"/>
    </row>
    <row r="60" spans="2:10" s="80" customFormat="1" ht="18" x14ac:dyDescent="0.2">
      <c r="B60" s="113"/>
      <c r="C60" s="124"/>
      <c r="D60" s="122"/>
      <c r="E60" s="122"/>
      <c r="F60" s="125"/>
      <c r="G60" s="126"/>
      <c r="H60" s="124"/>
      <c r="I60" s="125"/>
      <c r="J60" s="115"/>
    </row>
    <row r="61" spans="2:10" s="80" customFormat="1" ht="18" x14ac:dyDescent="0.2">
      <c r="B61" s="113"/>
      <c r="C61" s="124"/>
      <c r="D61" s="122"/>
      <c r="E61" s="122"/>
      <c r="F61" s="125"/>
      <c r="G61" s="126"/>
      <c r="H61" s="124"/>
      <c r="I61" s="125"/>
      <c r="J61" s="115"/>
    </row>
    <row r="62" spans="2:10" s="80" customFormat="1" ht="18" x14ac:dyDescent="0.2">
      <c r="B62" s="113"/>
      <c r="C62" s="124" t="s">
        <v>51</v>
      </c>
      <c r="D62" s="122" t="s">
        <v>52</v>
      </c>
      <c r="E62" s="122"/>
      <c r="F62" s="125"/>
      <c r="G62" s="126"/>
      <c r="H62" s="124"/>
      <c r="I62" s="125"/>
      <c r="J62" s="115"/>
    </row>
    <row r="63" spans="2:10" s="80" customFormat="1" ht="18" x14ac:dyDescent="0.25">
      <c r="B63" s="113"/>
      <c r="C63" s="117" t="s">
        <v>53</v>
      </c>
      <c r="D63" s="116" t="s">
        <v>54</v>
      </c>
      <c r="E63" s="116"/>
      <c r="F63" s="118"/>
      <c r="G63" s="106"/>
      <c r="H63" s="128"/>
      <c r="I63" s="125"/>
      <c r="J63" s="115"/>
    </row>
    <row r="64" spans="2:10" s="80" customFormat="1" ht="18" x14ac:dyDescent="0.25">
      <c r="B64" s="113"/>
      <c r="C64" s="114"/>
      <c r="D64" s="115"/>
      <c r="E64" s="115"/>
      <c r="F64" s="115"/>
      <c r="G64" s="115"/>
      <c r="H64" s="115"/>
      <c r="I64" s="115"/>
      <c r="J64" s="79"/>
    </row>
    <row r="65" spans="2:16" s="80" customFormat="1" ht="18" x14ac:dyDescent="0.25">
      <c r="B65" s="113"/>
      <c r="C65" s="114"/>
      <c r="D65" s="115"/>
      <c r="E65" s="115"/>
      <c r="F65" s="115"/>
      <c r="G65" s="115"/>
      <c r="H65" s="115"/>
      <c r="I65" s="115"/>
      <c r="J65" s="79"/>
    </row>
    <row r="66" spans="2:16" s="80" customFormat="1" ht="18" x14ac:dyDescent="0.25">
      <c r="B66" s="113"/>
      <c r="C66" s="114"/>
      <c r="D66" s="115"/>
      <c r="E66" s="115"/>
      <c r="F66" s="115"/>
      <c r="G66" s="115"/>
      <c r="H66" s="115"/>
      <c r="I66" s="115"/>
      <c r="J66" s="79"/>
    </row>
    <row r="67" spans="2:16" s="80" customFormat="1" ht="18" x14ac:dyDescent="0.25">
      <c r="B67" s="113"/>
      <c r="C67" s="114"/>
      <c r="D67" s="115"/>
      <c r="E67" s="115"/>
      <c r="F67" s="115"/>
      <c r="G67" s="115"/>
      <c r="H67" s="115"/>
      <c r="I67" s="115"/>
      <c r="J67" s="79"/>
    </row>
    <row r="68" spans="2:16" s="80" customFormat="1" ht="18" x14ac:dyDescent="0.25">
      <c r="B68" s="113"/>
      <c r="C68" s="114"/>
      <c r="D68" s="115"/>
      <c r="E68" s="115"/>
      <c r="F68" s="115"/>
      <c r="G68" s="115"/>
      <c r="H68" s="115"/>
      <c r="I68" s="115"/>
      <c r="J68" s="79"/>
    </row>
    <row r="69" spans="2:16" s="80" customFormat="1" ht="18" x14ac:dyDescent="0.25">
      <c r="B69" s="113"/>
      <c r="C69" s="114"/>
      <c r="D69" s="115"/>
      <c r="E69" s="115"/>
      <c r="F69" s="115"/>
      <c r="G69" s="115"/>
      <c r="H69" s="115"/>
      <c r="I69" s="115"/>
      <c r="J69" s="79"/>
    </row>
    <row r="70" spans="2:16" s="80" customFormat="1" ht="18" x14ac:dyDescent="0.25">
      <c r="B70" s="113"/>
      <c r="C70" s="114"/>
      <c r="D70" s="115"/>
      <c r="E70" s="115"/>
      <c r="F70" s="115"/>
      <c r="G70" s="115"/>
      <c r="H70" s="115"/>
      <c r="I70" s="115"/>
      <c r="J70" s="79"/>
    </row>
    <row r="71" spans="2:16" s="80" customFormat="1" ht="18" x14ac:dyDescent="0.25">
      <c r="B71" s="113"/>
      <c r="C71" s="114"/>
      <c r="D71" s="115"/>
      <c r="E71" s="115"/>
      <c r="F71" s="115"/>
      <c r="G71" s="115"/>
      <c r="H71" s="115"/>
      <c r="I71" s="115"/>
      <c r="J71" s="79"/>
    </row>
    <row r="72" spans="2:16" s="144" customFormat="1" ht="15.75" x14ac:dyDescent="0.25">
      <c r="B72" s="133"/>
      <c r="C72" s="134"/>
      <c r="D72" s="135"/>
      <c r="E72" s="136"/>
      <c r="F72" s="137"/>
      <c r="G72" s="138"/>
      <c r="H72" s="139"/>
      <c r="I72" s="140"/>
      <c r="J72" s="141"/>
      <c r="K72" s="142"/>
      <c r="L72" s="142"/>
      <c r="M72" s="142"/>
      <c r="N72" s="143"/>
      <c r="O72" s="143"/>
      <c r="P72" s="143"/>
    </row>
    <row r="73" spans="2:16" s="144" customFormat="1" ht="15.75" x14ac:dyDescent="0.25">
      <c r="B73" s="133"/>
      <c r="C73" s="145"/>
      <c r="D73" s="135"/>
      <c r="E73" s="146"/>
      <c r="F73" s="135"/>
      <c r="G73" s="133"/>
      <c r="H73" s="147"/>
      <c r="I73" s="133"/>
      <c r="J73" s="141"/>
      <c r="K73" s="142"/>
      <c r="L73" s="142"/>
      <c r="M73" s="142"/>
      <c r="N73" s="143"/>
      <c r="O73" s="143"/>
      <c r="P73" s="143"/>
    </row>
    <row r="74" spans="2:16" s="144" customFormat="1" ht="15.75" x14ac:dyDescent="0.25">
      <c r="B74" s="133"/>
      <c r="C74" s="145"/>
      <c r="D74" s="133"/>
      <c r="E74" s="148"/>
      <c r="F74" s="133"/>
      <c r="G74" s="133"/>
      <c r="H74" s="133"/>
      <c r="I74" s="133"/>
      <c r="J74" s="141"/>
      <c r="K74" s="142"/>
      <c r="L74" s="142"/>
      <c r="M74" s="142"/>
      <c r="N74" s="143"/>
      <c r="O74" s="143"/>
      <c r="P74" s="143"/>
    </row>
    <row r="75" spans="2:16" s="144" customFormat="1" ht="15.75" x14ac:dyDescent="0.25">
      <c r="B75" s="133"/>
      <c r="C75" s="134"/>
      <c r="D75" s="133"/>
      <c r="E75" s="148"/>
      <c r="F75" s="133"/>
      <c r="G75" s="133"/>
      <c r="H75" s="133"/>
      <c r="I75" s="133"/>
      <c r="J75" s="141"/>
      <c r="K75" s="142"/>
      <c r="L75" s="142"/>
      <c r="M75" s="142"/>
      <c r="N75" s="143"/>
      <c r="O75" s="143"/>
      <c r="P75" s="143"/>
    </row>
    <row r="76" spans="2:16" s="144" customFormat="1" ht="15.75" x14ac:dyDescent="0.25">
      <c r="B76" s="133"/>
      <c r="C76" s="145"/>
      <c r="D76" s="133"/>
      <c r="E76" s="149"/>
      <c r="F76" s="133"/>
      <c r="G76" s="133"/>
      <c r="H76" s="133"/>
      <c r="I76" s="133"/>
      <c r="J76" s="141"/>
      <c r="N76" s="143"/>
      <c r="O76" s="143"/>
      <c r="P76" s="143"/>
    </row>
    <row r="77" spans="2:16" s="144" customFormat="1" ht="15.75" x14ac:dyDescent="0.25">
      <c r="B77" s="133"/>
      <c r="C77" s="145"/>
      <c r="D77" s="133"/>
      <c r="E77" s="150"/>
      <c r="F77" s="138"/>
      <c r="G77" s="138"/>
      <c r="H77" s="138"/>
      <c r="I77" s="133"/>
      <c r="J77" s="141"/>
      <c r="N77" s="143"/>
      <c r="O77" s="143"/>
      <c r="P77" s="143"/>
    </row>
    <row r="78" spans="2:16" s="144" customFormat="1" ht="15.75" x14ac:dyDescent="0.25">
      <c r="B78" s="133"/>
      <c r="C78" s="134"/>
      <c r="D78" s="133"/>
      <c r="E78" s="151"/>
      <c r="F78" s="138"/>
      <c r="G78" s="138"/>
      <c r="H78" s="138"/>
      <c r="I78" s="133"/>
      <c r="J78" s="141"/>
      <c r="N78" s="143"/>
      <c r="O78" s="143"/>
      <c r="P78" s="143"/>
    </row>
    <row r="79" spans="2:16" s="144" customFormat="1" ht="15.75" x14ac:dyDescent="0.25">
      <c r="B79" s="133"/>
      <c r="C79" s="145"/>
      <c r="D79" s="133"/>
      <c r="E79" s="151"/>
      <c r="F79" s="133"/>
      <c r="G79" s="133"/>
      <c r="H79" s="133"/>
      <c r="I79" s="133"/>
      <c r="J79" s="141"/>
      <c r="N79" s="143"/>
      <c r="O79" s="143"/>
      <c r="P79" s="143"/>
    </row>
    <row r="80" spans="2:16" s="155" customFormat="1" ht="15.75" x14ac:dyDescent="0.25">
      <c r="B80" s="152"/>
      <c r="C80" s="153"/>
      <c r="D80" s="152"/>
      <c r="E80" s="154"/>
      <c r="F80" s="152"/>
      <c r="G80" s="152"/>
      <c r="H80" s="152"/>
      <c r="I80" s="152"/>
      <c r="J80" s="141"/>
      <c r="N80" s="156"/>
      <c r="O80" s="156"/>
      <c r="P80" s="156"/>
    </row>
    <row r="81" spans="3:16" s="155" customFormat="1" ht="15.75" x14ac:dyDescent="0.25">
      <c r="C81" s="157"/>
      <c r="E81" s="158"/>
      <c r="F81" s="159"/>
      <c r="J81" s="160"/>
      <c r="N81" s="156"/>
      <c r="O81" s="156"/>
      <c r="P81" s="156"/>
    </row>
    <row r="82" spans="3:16" s="155" customFormat="1" ht="15.75" x14ac:dyDescent="0.25">
      <c r="C82" s="157"/>
      <c r="E82" s="161"/>
      <c r="F82" s="159"/>
      <c r="J82" s="156"/>
      <c r="N82" s="156"/>
      <c r="O82" s="156"/>
      <c r="P82" s="156"/>
    </row>
    <row r="83" spans="3:16" s="155" customFormat="1" ht="15.75" x14ac:dyDescent="0.25">
      <c r="C83" s="157"/>
      <c r="E83" s="162"/>
      <c r="F83" s="163"/>
      <c r="G83" s="163"/>
      <c r="H83" s="163"/>
      <c r="J83" s="156"/>
      <c r="N83" s="156"/>
      <c r="O83" s="156"/>
      <c r="P83" s="156"/>
    </row>
    <row r="84" spans="3:16" s="155" customFormat="1" ht="15.75" x14ac:dyDescent="0.25">
      <c r="C84" s="157"/>
      <c r="E84" s="162"/>
      <c r="F84" s="162"/>
      <c r="G84" s="162"/>
      <c r="H84" s="162"/>
      <c r="J84" s="156"/>
      <c r="N84" s="156"/>
      <c r="O84" s="156"/>
      <c r="P84" s="156"/>
    </row>
    <row r="85" spans="3:16" s="155" customFormat="1" ht="15.75" x14ac:dyDescent="0.25">
      <c r="C85" s="157"/>
      <c r="E85" s="164"/>
      <c r="F85" s="164"/>
      <c r="G85" s="165"/>
      <c r="H85" s="164"/>
      <c r="J85" s="156"/>
      <c r="N85" s="156"/>
      <c r="O85" s="156"/>
      <c r="P85" s="156"/>
    </row>
    <row r="86" spans="3:16" s="155" customFormat="1" ht="15.75" x14ac:dyDescent="0.25">
      <c r="C86" s="157"/>
      <c r="E86" s="164"/>
      <c r="F86" s="164"/>
      <c r="G86" s="165"/>
      <c r="H86" s="164"/>
      <c r="J86" s="156"/>
      <c r="N86" s="156"/>
      <c r="O86" s="156"/>
      <c r="P86" s="156"/>
    </row>
    <row r="87" spans="3:16" s="155" customFormat="1" ht="15.75" x14ac:dyDescent="0.25">
      <c r="C87" s="157"/>
      <c r="E87" s="164"/>
      <c r="F87" s="164"/>
      <c r="G87" s="165"/>
      <c r="H87" s="164"/>
      <c r="J87" s="156"/>
      <c r="N87" s="156"/>
      <c r="O87" s="156"/>
      <c r="P87" s="156"/>
    </row>
    <row r="88" spans="3:16" s="155" customFormat="1" ht="15.75" x14ac:dyDescent="0.25">
      <c r="C88" s="157"/>
      <c r="E88" s="164"/>
      <c r="F88" s="164"/>
      <c r="G88" s="165"/>
      <c r="H88" s="164"/>
      <c r="J88" s="156"/>
      <c r="N88" s="156"/>
      <c r="O88" s="156"/>
      <c r="P88" s="156"/>
    </row>
    <row r="89" spans="3:16" s="155" customFormat="1" ht="15.75" x14ac:dyDescent="0.25">
      <c r="C89" s="157"/>
      <c r="E89" s="164"/>
      <c r="F89" s="164"/>
      <c r="G89" s="165"/>
      <c r="H89" s="164"/>
      <c r="J89" s="156"/>
      <c r="N89" s="156"/>
      <c r="O89" s="156"/>
      <c r="P89" s="156"/>
    </row>
    <row r="90" spans="3:16" s="155" customFormat="1" ht="15.75" x14ac:dyDescent="0.25">
      <c r="C90" s="157"/>
      <c r="E90" s="161"/>
      <c r="F90" s="159"/>
      <c r="J90" s="156"/>
      <c r="N90" s="156"/>
      <c r="O90" s="156"/>
      <c r="P90" s="156"/>
    </row>
    <row r="91" spans="3:16" s="155" customFormat="1" ht="15.75" x14ac:dyDescent="0.25">
      <c r="C91" s="157"/>
      <c r="E91" s="161"/>
      <c r="F91" s="159"/>
      <c r="J91" s="156"/>
      <c r="N91" s="156"/>
      <c r="O91" s="156"/>
      <c r="P91" s="156"/>
    </row>
    <row r="92" spans="3:16" s="155" customFormat="1" ht="15.75" x14ac:dyDescent="0.25">
      <c r="C92" s="157"/>
      <c r="E92" s="161"/>
      <c r="F92" s="159"/>
      <c r="J92" s="156"/>
      <c r="N92" s="156"/>
      <c r="O92" s="156"/>
      <c r="P92" s="156"/>
    </row>
    <row r="93" spans="3:16" s="155" customFormat="1" ht="15.75" x14ac:dyDescent="0.25">
      <c r="C93" s="157"/>
      <c r="E93" s="161"/>
      <c r="F93" s="159"/>
      <c r="J93" s="156"/>
      <c r="N93" s="156"/>
      <c r="O93" s="156"/>
      <c r="P93" s="156"/>
    </row>
    <row r="94" spans="3:16" s="155" customFormat="1" ht="15.75" x14ac:dyDescent="0.25">
      <c r="C94" s="157"/>
      <c r="E94" s="161"/>
      <c r="F94" s="159"/>
      <c r="J94" s="156"/>
      <c r="N94" s="156"/>
      <c r="O94" s="156"/>
      <c r="P94" s="156"/>
    </row>
    <row r="95" spans="3:16" s="155" customFormat="1" ht="15.75" x14ac:dyDescent="0.25">
      <c r="C95" s="157"/>
      <c r="E95" s="161"/>
      <c r="F95" s="159"/>
      <c r="J95" s="156"/>
      <c r="N95" s="156"/>
      <c r="O95" s="156"/>
      <c r="P95" s="156"/>
    </row>
    <row r="96" spans="3:16" s="155" customFormat="1" ht="15.75" x14ac:dyDescent="0.25">
      <c r="C96" s="157"/>
      <c r="E96" s="161"/>
      <c r="F96" s="159"/>
      <c r="J96" s="156"/>
      <c r="N96" s="156"/>
      <c r="O96" s="156"/>
      <c r="P96" s="156"/>
    </row>
    <row r="97" spans="1:16" x14ac:dyDescent="0.25">
      <c r="F97" s="168"/>
    </row>
    <row r="98" spans="1:16" x14ac:dyDescent="0.25">
      <c r="F98" s="168"/>
    </row>
    <row r="99" spans="1:16" x14ac:dyDescent="0.25">
      <c r="F99" s="168"/>
    </row>
    <row r="100" spans="1:16" x14ac:dyDescent="0.25">
      <c r="F100" s="168"/>
    </row>
    <row r="101" spans="1:16" x14ac:dyDescent="0.25">
      <c r="F101" s="168"/>
    </row>
    <row r="102" spans="1:16" x14ac:dyDescent="0.25">
      <c r="F102" s="168"/>
    </row>
    <row r="103" spans="1:16" x14ac:dyDescent="0.25">
      <c r="F103" s="168"/>
    </row>
    <row r="104" spans="1:16" x14ac:dyDescent="0.25">
      <c r="F104" s="168"/>
    </row>
    <row r="105" spans="1:16" s="169" customFormat="1" x14ac:dyDescent="0.25">
      <c r="A105" s="1"/>
      <c r="B105" s="1"/>
      <c r="C105" s="166"/>
      <c r="D105" s="1"/>
      <c r="E105" s="167"/>
      <c r="F105" s="168"/>
      <c r="G105" s="1"/>
      <c r="H105" s="1"/>
      <c r="I105" s="1"/>
      <c r="J105" s="5"/>
      <c r="N105" s="170"/>
      <c r="O105" s="170"/>
      <c r="P105" s="170"/>
    </row>
    <row r="106" spans="1:16" s="169" customFormat="1" x14ac:dyDescent="0.25">
      <c r="A106" s="1"/>
      <c r="B106" s="1"/>
      <c r="C106" s="166"/>
      <c r="D106" s="1"/>
      <c r="E106" s="167"/>
      <c r="F106" s="168"/>
      <c r="G106" s="1"/>
      <c r="H106" s="1"/>
      <c r="I106" s="1"/>
      <c r="J106" s="5"/>
      <c r="N106" s="170"/>
      <c r="O106" s="170"/>
      <c r="P106" s="170"/>
    </row>
    <row r="107" spans="1:16" s="169" customFormat="1" x14ac:dyDescent="0.25">
      <c r="A107" s="1"/>
      <c r="B107" s="1"/>
      <c r="C107" s="166"/>
      <c r="D107" s="1"/>
      <c r="E107" s="167"/>
      <c r="F107" s="168"/>
      <c r="G107" s="1"/>
      <c r="H107" s="1"/>
      <c r="I107" s="1"/>
      <c r="J107" s="5"/>
      <c r="N107" s="170"/>
      <c r="O107" s="170"/>
      <c r="P107" s="170"/>
    </row>
    <row r="108" spans="1:16" s="169" customFormat="1" x14ac:dyDescent="0.25">
      <c r="A108" s="1"/>
      <c r="B108" s="1"/>
      <c r="C108" s="166"/>
      <c r="D108" s="1"/>
      <c r="E108" s="167"/>
      <c r="F108" s="168"/>
      <c r="G108" s="1"/>
      <c r="H108" s="1"/>
      <c r="I108" s="1"/>
      <c r="J108" s="5"/>
      <c r="N108" s="170"/>
      <c r="O108" s="170"/>
      <c r="P108" s="170"/>
    </row>
    <row r="109" spans="1:16" s="169" customFormat="1" x14ac:dyDescent="0.25">
      <c r="A109" s="1"/>
      <c r="B109" s="1"/>
      <c r="C109" s="166"/>
      <c r="D109" s="1"/>
      <c r="E109" s="167"/>
      <c r="F109" s="168"/>
      <c r="G109" s="1"/>
      <c r="H109" s="1"/>
      <c r="I109" s="1"/>
      <c r="J109" s="5"/>
      <c r="N109" s="170"/>
      <c r="O109" s="170"/>
      <c r="P109" s="170"/>
    </row>
    <row r="110" spans="1:16" s="169" customFormat="1" x14ac:dyDescent="0.25">
      <c r="A110" s="1"/>
      <c r="B110" s="1"/>
      <c r="C110" s="166"/>
      <c r="D110" s="1"/>
      <c r="E110" s="167"/>
      <c r="F110" s="168"/>
      <c r="G110" s="1"/>
      <c r="H110" s="1"/>
      <c r="I110" s="1"/>
      <c r="J110" s="5"/>
      <c r="N110" s="170"/>
      <c r="O110" s="170"/>
      <c r="P110" s="170"/>
    </row>
    <row r="111" spans="1:16" s="169" customFormat="1" x14ac:dyDescent="0.25">
      <c r="A111" s="1"/>
      <c r="B111" s="1"/>
      <c r="C111" s="166"/>
      <c r="D111" s="1"/>
      <c r="E111" s="167"/>
      <c r="F111" s="168"/>
      <c r="G111" s="1"/>
      <c r="H111" s="1"/>
      <c r="I111" s="1"/>
      <c r="J111" s="5"/>
      <c r="N111" s="170"/>
      <c r="O111" s="170"/>
      <c r="P111" s="170"/>
    </row>
    <row r="112" spans="1:16" s="169" customFormat="1" x14ac:dyDescent="0.25">
      <c r="A112" s="1"/>
      <c r="B112" s="1"/>
      <c r="C112" s="166"/>
      <c r="D112" s="1"/>
      <c r="E112" s="167"/>
      <c r="F112" s="168"/>
      <c r="G112" s="1"/>
      <c r="H112" s="1"/>
      <c r="I112" s="1"/>
      <c r="J112" s="5"/>
      <c r="N112" s="170"/>
      <c r="O112" s="170"/>
      <c r="P112" s="170"/>
    </row>
    <row r="113" spans="1:16" s="169" customFormat="1" x14ac:dyDescent="0.25">
      <c r="A113" s="1"/>
      <c r="B113" s="1"/>
      <c r="C113" s="166"/>
      <c r="D113" s="1"/>
      <c r="E113" s="167"/>
      <c r="F113" s="168"/>
      <c r="G113" s="1"/>
      <c r="H113" s="1"/>
      <c r="I113" s="1"/>
      <c r="J113" s="5"/>
      <c r="N113" s="170"/>
      <c r="O113" s="170"/>
      <c r="P113" s="170"/>
    </row>
    <row r="114" spans="1:16" s="169" customFormat="1" x14ac:dyDescent="0.25">
      <c r="A114" s="1"/>
      <c r="B114" s="1"/>
      <c r="C114" s="166"/>
      <c r="D114" s="1"/>
      <c r="E114" s="167"/>
      <c r="F114" s="168"/>
      <c r="G114" s="1"/>
      <c r="H114" s="1"/>
      <c r="I114" s="1"/>
      <c r="J114" s="5"/>
      <c r="N114" s="170"/>
      <c r="O114" s="170"/>
      <c r="P114" s="170"/>
    </row>
    <row r="115" spans="1:16" s="169" customFormat="1" x14ac:dyDescent="0.25">
      <c r="A115" s="1"/>
      <c r="B115" s="1"/>
      <c r="C115" s="166"/>
      <c r="D115" s="1"/>
      <c r="E115" s="167"/>
      <c r="F115" s="168"/>
      <c r="G115" s="1"/>
      <c r="H115" s="1"/>
      <c r="I115" s="1"/>
      <c r="J115" s="5"/>
      <c r="N115" s="170"/>
      <c r="O115" s="170"/>
      <c r="P115" s="170"/>
    </row>
    <row r="116" spans="1:16" s="169" customFormat="1" x14ac:dyDescent="0.25">
      <c r="A116" s="1"/>
      <c r="B116" s="1"/>
      <c r="C116" s="166"/>
      <c r="D116" s="1"/>
      <c r="E116" s="167"/>
      <c r="F116" s="168"/>
      <c r="G116" s="1"/>
      <c r="H116" s="1"/>
      <c r="I116" s="1"/>
      <c r="J116" s="5"/>
      <c r="N116" s="170"/>
      <c r="O116" s="170"/>
      <c r="P116" s="170"/>
    </row>
    <row r="117" spans="1:16" s="169" customFormat="1" x14ac:dyDescent="0.25">
      <c r="A117" s="1"/>
      <c r="B117" s="1"/>
      <c r="C117" s="166"/>
      <c r="D117" s="1"/>
      <c r="E117" s="167"/>
      <c r="F117" s="168"/>
      <c r="G117" s="1"/>
      <c r="H117" s="1"/>
      <c r="I117" s="1"/>
      <c r="J117" s="5"/>
      <c r="N117" s="170"/>
      <c r="O117" s="170"/>
      <c r="P117" s="170"/>
    </row>
    <row r="118" spans="1:16" s="169" customFormat="1" x14ac:dyDescent="0.25">
      <c r="A118" s="1"/>
      <c r="B118" s="1"/>
      <c r="C118" s="166"/>
      <c r="D118" s="1"/>
      <c r="E118" s="167"/>
      <c r="F118" s="168"/>
      <c r="G118" s="1"/>
      <c r="H118" s="1"/>
      <c r="I118" s="1"/>
      <c r="J118" s="5"/>
      <c r="N118" s="170"/>
      <c r="O118" s="170"/>
      <c r="P118" s="170"/>
    </row>
    <row r="119" spans="1:16" s="169" customFormat="1" x14ac:dyDescent="0.25">
      <c r="A119" s="1"/>
      <c r="B119" s="1"/>
      <c r="C119" s="166"/>
      <c r="D119" s="1"/>
      <c r="E119" s="167"/>
      <c r="F119" s="168"/>
      <c r="G119" s="1"/>
      <c r="H119" s="1"/>
      <c r="I119" s="1"/>
      <c r="J119" s="5"/>
      <c r="N119" s="170"/>
      <c r="O119" s="170"/>
      <c r="P119" s="170"/>
    </row>
    <row r="120" spans="1:16" s="169" customFormat="1" x14ac:dyDescent="0.25">
      <c r="A120" s="1"/>
      <c r="B120" s="1"/>
      <c r="C120" s="166"/>
      <c r="D120" s="1"/>
      <c r="E120" s="167"/>
      <c r="F120" s="168"/>
      <c r="G120" s="1"/>
      <c r="H120" s="1"/>
      <c r="I120" s="1"/>
      <c r="J120" s="5"/>
      <c r="N120" s="170"/>
      <c r="O120" s="170"/>
      <c r="P120" s="170"/>
    </row>
    <row r="121" spans="1:16" s="169" customFormat="1" x14ac:dyDescent="0.25">
      <c r="A121" s="1"/>
      <c r="B121" s="1"/>
      <c r="C121" s="166"/>
      <c r="D121" s="1"/>
      <c r="E121" s="167"/>
      <c r="F121" s="168"/>
      <c r="G121" s="1"/>
      <c r="H121" s="1"/>
      <c r="I121" s="1"/>
      <c r="J121" s="5"/>
      <c r="N121" s="170"/>
      <c r="O121" s="170"/>
      <c r="P121" s="170"/>
    </row>
    <row r="122" spans="1:16" s="169" customFormat="1" x14ac:dyDescent="0.25">
      <c r="A122" s="1"/>
      <c r="B122" s="1"/>
      <c r="C122" s="166"/>
      <c r="D122" s="1"/>
      <c r="E122" s="167"/>
      <c r="F122" s="168"/>
      <c r="G122" s="1"/>
      <c r="H122" s="1"/>
      <c r="I122" s="1"/>
      <c r="J122" s="5"/>
      <c r="N122" s="170"/>
      <c r="O122" s="170"/>
      <c r="P122" s="170"/>
    </row>
    <row r="123" spans="1:16" s="169" customFormat="1" x14ac:dyDescent="0.25">
      <c r="A123" s="1"/>
      <c r="B123" s="1"/>
      <c r="C123" s="166"/>
      <c r="D123" s="1"/>
      <c r="E123" s="167"/>
      <c r="F123" s="168"/>
      <c r="G123" s="1"/>
      <c r="H123" s="1"/>
      <c r="I123" s="1"/>
      <c r="J123" s="5"/>
      <c r="N123" s="170"/>
      <c r="O123" s="170"/>
      <c r="P123" s="170"/>
    </row>
    <row r="124" spans="1:16" s="169" customFormat="1" x14ac:dyDescent="0.25">
      <c r="A124" s="1"/>
      <c r="B124" s="1"/>
      <c r="C124" s="166"/>
      <c r="D124" s="1"/>
      <c r="E124" s="167"/>
      <c r="F124" s="168"/>
      <c r="G124" s="1"/>
      <c r="H124" s="1"/>
      <c r="I124" s="1"/>
      <c r="J124" s="5"/>
      <c r="N124" s="170"/>
      <c r="O124" s="170"/>
      <c r="P124" s="170"/>
    </row>
    <row r="125" spans="1:16" s="169" customFormat="1" x14ac:dyDescent="0.25">
      <c r="A125" s="1"/>
      <c r="B125" s="1"/>
      <c r="C125" s="166"/>
      <c r="D125" s="1"/>
      <c r="E125" s="167"/>
      <c r="F125" s="168"/>
      <c r="G125" s="1"/>
      <c r="H125" s="1"/>
      <c r="I125" s="1"/>
      <c r="J125" s="5"/>
      <c r="N125" s="170"/>
      <c r="O125" s="170"/>
      <c r="P125" s="170"/>
    </row>
    <row r="126" spans="1:16" s="169" customFormat="1" x14ac:dyDescent="0.25">
      <c r="A126" s="1"/>
      <c r="B126" s="1"/>
      <c r="C126" s="166"/>
      <c r="D126" s="1"/>
      <c r="E126" s="167"/>
      <c r="F126" s="168"/>
      <c r="G126" s="1"/>
      <c r="H126" s="1"/>
      <c r="I126" s="1"/>
      <c r="J126" s="5"/>
      <c r="N126" s="170"/>
      <c r="O126" s="170"/>
      <c r="P126" s="170"/>
    </row>
    <row r="127" spans="1:16" s="169" customFormat="1" x14ac:dyDescent="0.25">
      <c r="A127" s="1"/>
      <c r="B127" s="1"/>
      <c r="C127" s="166"/>
      <c r="D127" s="1"/>
      <c r="E127" s="167"/>
      <c r="F127" s="168"/>
      <c r="G127" s="1"/>
      <c r="H127" s="1"/>
      <c r="I127" s="1"/>
      <c r="J127" s="5"/>
      <c r="N127" s="170"/>
      <c r="O127" s="170"/>
      <c r="P127" s="170"/>
    </row>
    <row r="128" spans="1:16" s="169" customFormat="1" x14ac:dyDescent="0.25">
      <c r="A128" s="1"/>
      <c r="B128" s="1"/>
      <c r="C128" s="166"/>
      <c r="D128" s="1"/>
      <c r="E128" s="167"/>
      <c r="F128" s="168"/>
      <c r="G128" s="1"/>
      <c r="H128" s="1"/>
      <c r="I128" s="1"/>
      <c r="J128" s="5"/>
      <c r="N128" s="170"/>
      <c r="O128" s="170"/>
      <c r="P128" s="170"/>
    </row>
    <row r="129" spans="1:16" s="169" customFormat="1" x14ac:dyDescent="0.25">
      <c r="A129" s="1"/>
      <c r="B129" s="1"/>
      <c r="C129" s="166"/>
      <c r="D129" s="1"/>
      <c r="E129" s="167"/>
      <c r="F129" s="168"/>
      <c r="G129" s="1"/>
      <c r="H129" s="1"/>
      <c r="I129" s="1"/>
      <c r="J129" s="5"/>
      <c r="N129" s="170"/>
      <c r="O129" s="170"/>
      <c r="P129" s="170"/>
    </row>
    <row r="130" spans="1:16" s="169" customFormat="1" x14ac:dyDescent="0.25">
      <c r="A130" s="1"/>
      <c r="B130" s="1"/>
      <c r="C130" s="166"/>
      <c r="D130" s="1"/>
      <c r="E130" s="167"/>
      <c r="F130" s="168"/>
      <c r="G130" s="1"/>
      <c r="H130" s="1"/>
      <c r="I130" s="1"/>
      <c r="J130" s="5"/>
      <c r="N130" s="170"/>
      <c r="O130" s="170"/>
      <c r="P130" s="170"/>
    </row>
    <row r="131" spans="1:16" s="169" customFormat="1" x14ac:dyDescent="0.25">
      <c r="A131" s="1"/>
      <c r="B131" s="1"/>
      <c r="C131" s="166"/>
      <c r="D131" s="1"/>
      <c r="E131" s="167"/>
      <c r="F131" s="168"/>
      <c r="G131" s="1"/>
      <c r="H131" s="1"/>
      <c r="I131" s="1"/>
      <c r="J131" s="5"/>
      <c r="N131" s="170"/>
      <c r="O131" s="170"/>
      <c r="P131" s="170"/>
    </row>
    <row r="132" spans="1:16" s="169" customFormat="1" x14ac:dyDescent="0.25">
      <c r="A132" s="1"/>
      <c r="B132" s="1"/>
      <c r="C132" s="166"/>
      <c r="D132" s="1"/>
      <c r="E132" s="167"/>
      <c r="F132" s="168"/>
      <c r="G132" s="1"/>
      <c r="H132" s="1"/>
      <c r="I132" s="1"/>
      <c r="J132" s="5"/>
      <c r="N132" s="170"/>
      <c r="O132" s="170"/>
      <c r="P132" s="170"/>
    </row>
    <row r="133" spans="1:16" s="169" customFormat="1" x14ac:dyDescent="0.25">
      <c r="A133" s="1"/>
      <c r="B133" s="1"/>
      <c r="C133" s="166"/>
      <c r="D133" s="1"/>
      <c r="E133" s="167"/>
      <c r="F133" s="168"/>
      <c r="G133" s="1"/>
      <c r="H133" s="1"/>
      <c r="I133" s="1"/>
      <c r="J133" s="5"/>
      <c r="N133" s="170"/>
      <c r="O133" s="170"/>
      <c r="P133" s="170"/>
    </row>
    <row r="134" spans="1:16" s="169" customFormat="1" x14ac:dyDescent="0.25">
      <c r="A134" s="1"/>
      <c r="B134" s="1"/>
      <c r="C134" s="166"/>
      <c r="D134" s="1"/>
      <c r="E134" s="167"/>
      <c r="F134" s="168"/>
      <c r="G134" s="1"/>
      <c r="H134" s="1"/>
      <c r="I134" s="1"/>
      <c r="J134" s="5"/>
      <c r="N134" s="170"/>
      <c r="O134" s="170"/>
      <c r="P134" s="170"/>
    </row>
    <row r="135" spans="1:16" s="169" customFormat="1" x14ac:dyDescent="0.25">
      <c r="A135" s="1"/>
      <c r="B135" s="1"/>
      <c r="C135" s="166"/>
      <c r="D135" s="1"/>
      <c r="E135" s="167"/>
      <c r="F135" s="168"/>
      <c r="G135" s="1"/>
      <c r="H135" s="1"/>
      <c r="I135" s="1"/>
      <c r="J135" s="5"/>
      <c r="N135" s="170"/>
      <c r="O135" s="170"/>
      <c r="P135" s="170"/>
    </row>
    <row r="136" spans="1:16" s="169" customFormat="1" x14ac:dyDescent="0.25">
      <c r="A136" s="1"/>
      <c r="B136" s="1"/>
      <c r="C136" s="166"/>
      <c r="D136" s="1"/>
      <c r="E136" s="167"/>
      <c r="F136" s="168"/>
      <c r="G136" s="1"/>
      <c r="H136" s="1"/>
      <c r="I136" s="1"/>
      <c r="J136" s="5"/>
      <c r="N136" s="170"/>
      <c r="O136" s="170"/>
      <c r="P136" s="170"/>
    </row>
    <row r="137" spans="1:16" s="169" customFormat="1" x14ac:dyDescent="0.25">
      <c r="A137" s="1"/>
      <c r="B137" s="1"/>
      <c r="C137" s="166"/>
      <c r="D137" s="1"/>
      <c r="E137" s="167"/>
      <c r="F137" s="168"/>
      <c r="G137" s="1"/>
      <c r="H137" s="1"/>
      <c r="I137" s="1"/>
      <c r="J137" s="5"/>
      <c r="N137" s="170"/>
      <c r="O137" s="170"/>
      <c r="P137" s="170"/>
    </row>
    <row r="138" spans="1:16" s="169" customFormat="1" x14ac:dyDescent="0.25">
      <c r="A138" s="1"/>
      <c r="B138" s="1"/>
      <c r="C138" s="166"/>
      <c r="D138" s="1"/>
      <c r="E138" s="167"/>
      <c r="F138" s="168"/>
      <c r="G138" s="1"/>
      <c r="H138" s="1"/>
      <c r="I138" s="1"/>
      <c r="J138" s="5"/>
      <c r="N138" s="170"/>
      <c r="O138" s="170"/>
      <c r="P138" s="170"/>
    </row>
    <row r="139" spans="1:16" s="169" customFormat="1" x14ac:dyDescent="0.25">
      <c r="A139" s="1"/>
      <c r="B139" s="1"/>
      <c r="C139" s="166"/>
      <c r="D139" s="1"/>
      <c r="E139" s="167"/>
      <c r="F139" s="168"/>
      <c r="G139" s="1"/>
      <c r="H139" s="1"/>
      <c r="I139" s="1"/>
      <c r="J139" s="5"/>
      <c r="N139" s="170"/>
      <c r="O139" s="170"/>
      <c r="P139" s="170"/>
    </row>
    <row r="140" spans="1:16" s="169" customFormat="1" x14ac:dyDescent="0.25">
      <c r="A140" s="1"/>
      <c r="B140" s="1"/>
      <c r="C140" s="166"/>
      <c r="D140" s="1"/>
      <c r="E140" s="167"/>
      <c r="F140" s="168"/>
      <c r="G140" s="1"/>
      <c r="H140" s="1"/>
      <c r="I140" s="1"/>
      <c r="J140" s="5"/>
      <c r="N140" s="170"/>
      <c r="O140" s="170"/>
      <c r="P140" s="170"/>
    </row>
    <row r="141" spans="1:16" s="169" customFormat="1" x14ac:dyDescent="0.25">
      <c r="A141" s="1"/>
      <c r="B141" s="1"/>
      <c r="C141" s="166"/>
      <c r="D141" s="1"/>
      <c r="E141" s="167"/>
      <c r="F141" s="168"/>
      <c r="G141" s="1"/>
      <c r="H141" s="1"/>
      <c r="I141" s="1"/>
      <c r="J141" s="5"/>
      <c r="N141" s="170"/>
      <c r="O141" s="170"/>
      <c r="P141" s="170"/>
    </row>
    <row r="142" spans="1:16" s="169" customFormat="1" x14ac:dyDescent="0.25">
      <c r="A142" s="1"/>
      <c r="B142" s="1"/>
      <c r="C142" s="166"/>
      <c r="D142" s="1"/>
      <c r="E142" s="167"/>
      <c r="F142" s="168"/>
      <c r="G142" s="1"/>
      <c r="H142" s="1"/>
      <c r="I142" s="1"/>
      <c r="J142" s="5"/>
      <c r="N142" s="170"/>
      <c r="O142" s="170"/>
      <c r="P142" s="170"/>
    </row>
    <row r="143" spans="1:16" s="169" customFormat="1" x14ac:dyDescent="0.25">
      <c r="A143" s="1"/>
      <c r="B143" s="1"/>
      <c r="C143" s="166"/>
      <c r="D143" s="1"/>
      <c r="E143" s="167"/>
      <c r="F143" s="168"/>
      <c r="G143" s="1"/>
      <c r="H143" s="1"/>
      <c r="I143" s="1"/>
      <c r="J143" s="5"/>
      <c r="N143" s="170"/>
      <c r="O143" s="170"/>
      <c r="P143" s="170"/>
    </row>
    <row r="144" spans="1:16" s="169" customFormat="1" x14ac:dyDescent="0.25">
      <c r="A144" s="1"/>
      <c r="B144" s="1"/>
      <c r="C144" s="166"/>
      <c r="D144" s="1"/>
      <c r="E144" s="167"/>
      <c r="F144" s="168"/>
      <c r="G144" s="1"/>
      <c r="H144" s="1"/>
      <c r="I144" s="1"/>
      <c r="J144" s="5"/>
      <c r="N144" s="170"/>
      <c r="O144" s="170"/>
      <c r="P144" s="170"/>
    </row>
    <row r="145" spans="1:16" s="169" customFormat="1" x14ac:dyDescent="0.25">
      <c r="A145" s="1"/>
      <c r="B145" s="1"/>
      <c r="C145" s="166"/>
      <c r="D145" s="1"/>
      <c r="E145" s="167"/>
      <c r="F145" s="168"/>
      <c r="G145" s="1"/>
      <c r="H145" s="1"/>
      <c r="I145" s="1"/>
      <c r="J145" s="5"/>
      <c r="N145" s="170"/>
      <c r="O145" s="170"/>
      <c r="P145" s="170"/>
    </row>
    <row r="146" spans="1:16" s="169" customFormat="1" x14ac:dyDescent="0.25">
      <c r="A146" s="1"/>
      <c r="B146" s="1"/>
      <c r="C146" s="166"/>
      <c r="D146" s="1"/>
      <c r="E146" s="167"/>
      <c r="F146" s="168"/>
      <c r="G146" s="1"/>
      <c r="H146" s="1"/>
      <c r="I146" s="1"/>
      <c r="J146" s="5"/>
      <c r="N146" s="170"/>
      <c r="O146" s="170"/>
      <c r="P146" s="170"/>
    </row>
    <row r="147" spans="1:16" s="169" customFormat="1" x14ac:dyDescent="0.25">
      <c r="A147" s="1"/>
      <c r="B147" s="1"/>
      <c r="C147" s="166"/>
      <c r="D147" s="1"/>
      <c r="E147" s="167"/>
      <c r="F147" s="168"/>
      <c r="G147" s="1"/>
      <c r="H147" s="1"/>
      <c r="I147" s="1"/>
      <c r="J147" s="5"/>
      <c r="N147" s="170"/>
      <c r="O147" s="170"/>
      <c r="P147" s="170"/>
    </row>
    <row r="148" spans="1:16" s="169" customFormat="1" x14ac:dyDescent="0.25">
      <c r="A148" s="1"/>
      <c r="B148" s="1"/>
      <c r="C148" s="166"/>
      <c r="D148" s="1"/>
      <c r="E148" s="167"/>
      <c r="F148" s="168"/>
      <c r="G148" s="1"/>
      <c r="H148" s="1"/>
      <c r="I148" s="1"/>
      <c r="J148" s="5"/>
      <c r="N148" s="170"/>
      <c r="O148" s="170"/>
      <c r="P148" s="170"/>
    </row>
    <row r="149" spans="1:16" s="169" customFormat="1" x14ac:dyDescent="0.25">
      <c r="A149" s="1"/>
      <c r="B149" s="1"/>
      <c r="C149" s="166"/>
      <c r="D149" s="1"/>
      <c r="E149" s="167"/>
      <c r="F149" s="168"/>
      <c r="G149" s="1"/>
      <c r="H149" s="1"/>
      <c r="I149" s="1"/>
      <c r="J149" s="5"/>
      <c r="N149" s="170"/>
      <c r="O149" s="170"/>
      <c r="P149" s="170"/>
    </row>
    <row r="150" spans="1:16" s="169" customFormat="1" x14ac:dyDescent="0.25">
      <c r="A150" s="1"/>
      <c r="B150" s="1"/>
      <c r="C150" s="166"/>
      <c r="D150" s="1"/>
      <c r="E150" s="167"/>
      <c r="F150" s="168"/>
      <c r="G150" s="1"/>
      <c r="H150" s="1"/>
      <c r="I150" s="1"/>
      <c r="J150" s="5"/>
      <c r="N150" s="170"/>
      <c r="O150" s="170"/>
      <c r="P150" s="170"/>
    </row>
    <row r="151" spans="1:16" s="169" customFormat="1" x14ac:dyDescent="0.25">
      <c r="A151" s="1"/>
      <c r="B151" s="1"/>
      <c r="C151" s="166"/>
      <c r="D151" s="1"/>
      <c r="E151" s="167"/>
      <c r="F151" s="168"/>
      <c r="G151" s="1"/>
      <c r="H151" s="1"/>
      <c r="I151" s="1"/>
      <c r="J151" s="5"/>
      <c r="N151" s="170"/>
      <c r="O151" s="170"/>
      <c r="P151" s="170"/>
    </row>
    <row r="152" spans="1:16" s="169" customFormat="1" x14ac:dyDescent="0.25">
      <c r="A152" s="1"/>
      <c r="B152" s="1"/>
      <c r="C152" s="166"/>
      <c r="D152" s="1"/>
      <c r="E152" s="167"/>
      <c r="F152" s="168"/>
      <c r="G152" s="1"/>
      <c r="H152" s="1"/>
      <c r="I152" s="1"/>
      <c r="J152" s="5"/>
      <c r="N152" s="170"/>
      <c r="O152" s="170"/>
      <c r="P152" s="170"/>
    </row>
    <row r="153" spans="1:16" s="169" customFormat="1" x14ac:dyDescent="0.25">
      <c r="A153" s="1"/>
      <c r="B153" s="1"/>
      <c r="C153" s="166"/>
      <c r="D153" s="1"/>
      <c r="E153" s="167"/>
      <c r="F153" s="168"/>
      <c r="G153" s="1"/>
      <c r="H153" s="1"/>
      <c r="I153" s="1"/>
      <c r="J153" s="5"/>
      <c r="N153" s="170"/>
      <c r="O153" s="170"/>
      <c r="P153" s="170"/>
    </row>
    <row r="154" spans="1:16" s="169" customFormat="1" x14ac:dyDescent="0.25">
      <c r="A154" s="1"/>
      <c r="B154" s="1"/>
      <c r="C154" s="166"/>
      <c r="D154" s="1"/>
      <c r="E154" s="167"/>
      <c r="F154" s="168"/>
      <c r="G154" s="1"/>
      <c r="H154" s="1"/>
      <c r="I154" s="1"/>
      <c r="J154" s="5"/>
      <c r="N154" s="170"/>
      <c r="O154" s="170"/>
      <c r="P154" s="170"/>
    </row>
    <row r="155" spans="1:16" s="169" customFormat="1" x14ac:dyDescent="0.25">
      <c r="A155" s="1"/>
      <c r="B155" s="1"/>
      <c r="C155" s="166"/>
      <c r="D155" s="1"/>
      <c r="E155" s="167"/>
      <c r="F155" s="168"/>
      <c r="G155" s="1"/>
      <c r="H155" s="1"/>
      <c r="I155" s="1"/>
      <c r="J155" s="5"/>
      <c r="N155" s="170"/>
      <c r="O155" s="170"/>
      <c r="P155" s="170"/>
    </row>
    <row r="156" spans="1:16" s="169" customFormat="1" x14ac:dyDescent="0.25">
      <c r="A156" s="1"/>
      <c r="B156" s="1"/>
      <c r="C156" s="166"/>
      <c r="D156" s="1"/>
      <c r="E156" s="167"/>
      <c r="F156" s="168"/>
      <c r="G156" s="1"/>
      <c r="H156" s="1"/>
      <c r="I156" s="1"/>
      <c r="J156" s="5"/>
      <c r="N156" s="170"/>
      <c r="O156" s="170"/>
      <c r="P156" s="170"/>
    </row>
    <row r="157" spans="1:16" s="169" customFormat="1" x14ac:dyDescent="0.25">
      <c r="A157" s="1"/>
      <c r="B157" s="1"/>
      <c r="C157" s="166"/>
      <c r="D157" s="1"/>
      <c r="E157" s="167"/>
      <c r="F157" s="168"/>
      <c r="G157" s="1"/>
      <c r="H157" s="1"/>
      <c r="I157" s="1"/>
      <c r="J157" s="5"/>
      <c r="N157" s="170"/>
      <c r="O157" s="170"/>
      <c r="P157" s="170"/>
    </row>
    <row r="158" spans="1:16" s="169" customFormat="1" x14ac:dyDescent="0.25">
      <c r="A158" s="1"/>
      <c r="B158" s="1"/>
      <c r="C158" s="166"/>
      <c r="D158" s="1"/>
      <c r="E158" s="167"/>
      <c r="F158" s="168"/>
      <c r="G158" s="1"/>
      <c r="H158" s="1"/>
      <c r="I158" s="1"/>
      <c r="J158" s="5"/>
      <c r="N158" s="170"/>
      <c r="O158" s="170"/>
      <c r="P158" s="170"/>
    </row>
    <row r="159" spans="1:16" s="169" customFormat="1" x14ac:dyDescent="0.25">
      <c r="A159" s="1"/>
      <c r="B159" s="1"/>
      <c r="C159" s="166"/>
      <c r="D159" s="1"/>
      <c r="E159" s="167"/>
      <c r="F159" s="168"/>
      <c r="G159" s="1"/>
      <c r="H159" s="1"/>
      <c r="I159" s="1"/>
      <c r="J159" s="5"/>
      <c r="N159" s="170"/>
      <c r="O159" s="170"/>
      <c r="P159" s="170"/>
    </row>
    <row r="160" spans="1:16" s="169" customFormat="1" x14ac:dyDescent="0.25">
      <c r="A160" s="1"/>
      <c r="B160" s="1"/>
      <c r="C160" s="166"/>
      <c r="D160" s="1"/>
      <c r="E160" s="167"/>
      <c r="F160" s="168"/>
      <c r="G160" s="1"/>
      <c r="H160" s="1"/>
      <c r="I160" s="1"/>
      <c r="J160" s="5"/>
      <c r="N160" s="170"/>
      <c r="O160" s="170"/>
      <c r="P160" s="170"/>
    </row>
    <row r="161" spans="1:16" s="169" customFormat="1" x14ac:dyDescent="0.25">
      <c r="A161" s="1"/>
      <c r="B161" s="1"/>
      <c r="C161" s="166"/>
      <c r="D161" s="1"/>
      <c r="E161" s="167"/>
      <c r="F161" s="168"/>
      <c r="G161" s="1"/>
      <c r="H161" s="1"/>
      <c r="I161" s="1"/>
      <c r="J161" s="5"/>
      <c r="N161" s="170"/>
      <c r="O161" s="170"/>
      <c r="P161" s="170"/>
    </row>
    <row r="162" spans="1:16" s="169" customFormat="1" x14ac:dyDescent="0.25">
      <c r="A162" s="1"/>
      <c r="B162" s="1"/>
      <c r="C162" s="166"/>
      <c r="D162" s="1"/>
      <c r="E162" s="167"/>
      <c r="F162" s="168"/>
      <c r="G162" s="1"/>
      <c r="H162" s="1"/>
      <c r="I162" s="1"/>
      <c r="J162" s="5"/>
      <c r="N162" s="170"/>
      <c r="O162" s="170"/>
      <c r="P162" s="170"/>
    </row>
    <row r="163" spans="1:16" s="169" customFormat="1" x14ac:dyDescent="0.25">
      <c r="A163" s="1"/>
      <c r="B163" s="1"/>
      <c r="C163" s="166"/>
      <c r="D163" s="1"/>
      <c r="E163" s="167"/>
      <c r="F163" s="168"/>
      <c r="G163" s="1"/>
      <c r="H163" s="1"/>
      <c r="I163" s="1"/>
      <c r="J163" s="5"/>
      <c r="N163" s="170"/>
      <c r="O163" s="170"/>
      <c r="P163" s="170"/>
    </row>
    <row r="164" spans="1:16" s="169" customFormat="1" x14ac:dyDescent="0.25">
      <c r="A164" s="1"/>
      <c r="B164" s="1"/>
      <c r="C164" s="166"/>
      <c r="D164" s="1"/>
      <c r="E164" s="167"/>
      <c r="F164" s="168"/>
      <c r="G164" s="1"/>
      <c r="H164" s="1"/>
      <c r="I164" s="1"/>
      <c r="J164" s="5"/>
      <c r="N164" s="170"/>
      <c r="O164" s="170"/>
      <c r="P164" s="170"/>
    </row>
    <row r="165" spans="1:16" s="169" customFormat="1" x14ac:dyDescent="0.25">
      <c r="A165" s="1"/>
      <c r="B165" s="1"/>
      <c r="C165" s="166"/>
      <c r="D165" s="1"/>
      <c r="E165" s="167"/>
      <c r="F165" s="168"/>
      <c r="G165" s="1"/>
      <c r="H165" s="1"/>
      <c r="I165" s="1"/>
      <c r="J165" s="5"/>
      <c r="N165" s="170"/>
      <c r="O165" s="170"/>
      <c r="P165" s="170"/>
    </row>
    <row r="166" spans="1:16" s="169" customFormat="1" x14ac:dyDescent="0.25">
      <c r="A166" s="1"/>
      <c r="B166" s="1"/>
      <c r="C166" s="166"/>
      <c r="D166" s="1"/>
      <c r="E166" s="167"/>
      <c r="F166" s="168"/>
      <c r="G166" s="1"/>
      <c r="H166" s="1"/>
      <c r="I166" s="1"/>
      <c r="J166" s="5"/>
      <c r="N166" s="170"/>
      <c r="O166" s="170"/>
      <c r="P166" s="170"/>
    </row>
    <row r="167" spans="1:16" s="169" customFormat="1" x14ac:dyDescent="0.25">
      <c r="A167" s="1"/>
      <c r="B167" s="1"/>
      <c r="C167" s="166"/>
      <c r="D167" s="1"/>
      <c r="E167" s="167"/>
      <c r="F167" s="168"/>
      <c r="G167" s="1"/>
      <c r="H167" s="1"/>
      <c r="I167" s="1"/>
      <c r="J167" s="5"/>
      <c r="N167" s="170"/>
      <c r="O167" s="170"/>
      <c r="P167" s="170"/>
    </row>
    <row r="168" spans="1:16" s="169" customFormat="1" x14ac:dyDescent="0.25">
      <c r="A168" s="1"/>
      <c r="B168" s="1"/>
      <c r="C168" s="166"/>
      <c r="D168" s="1"/>
      <c r="E168" s="167"/>
      <c r="F168" s="168"/>
      <c r="G168" s="1"/>
      <c r="H168" s="1"/>
      <c r="I168" s="1"/>
      <c r="J168" s="5"/>
      <c r="N168" s="170"/>
      <c r="O168" s="170"/>
      <c r="P168" s="170"/>
    </row>
    <row r="169" spans="1:16" s="169" customFormat="1" x14ac:dyDescent="0.25">
      <c r="A169" s="1"/>
      <c r="B169" s="1"/>
      <c r="C169" s="166"/>
      <c r="D169" s="1"/>
      <c r="E169" s="167"/>
      <c r="F169" s="168"/>
      <c r="G169" s="1"/>
      <c r="H169" s="1"/>
      <c r="I169" s="1"/>
      <c r="J169" s="5"/>
      <c r="N169" s="170"/>
      <c r="O169" s="170"/>
      <c r="P169" s="170"/>
    </row>
    <row r="170" spans="1:16" s="169" customFormat="1" x14ac:dyDescent="0.25">
      <c r="A170" s="1"/>
      <c r="B170" s="1"/>
      <c r="C170" s="166"/>
      <c r="D170" s="1"/>
      <c r="E170" s="167"/>
      <c r="F170" s="168"/>
      <c r="G170" s="1"/>
      <c r="H170" s="1"/>
      <c r="I170" s="1"/>
      <c r="J170" s="5"/>
      <c r="N170" s="170"/>
      <c r="O170" s="170"/>
      <c r="P170" s="170"/>
    </row>
    <row r="171" spans="1:16" s="169" customFormat="1" x14ac:dyDescent="0.25">
      <c r="A171" s="1"/>
      <c r="B171" s="1"/>
      <c r="C171" s="166"/>
      <c r="D171" s="1"/>
      <c r="E171" s="167"/>
      <c r="F171" s="168"/>
      <c r="G171" s="1"/>
      <c r="H171" s="1"/>
      <c r="I171" s="1"/>
      <c r="J171" s="5"/>
      <c r="N171" s="170"/>
      <c r="O171" s="170"/>
      <c r="P171" s="170"/>
    </row>
    <row r="172" spans="1:16" s="169" customFormat="1" x14ac:dyDescent="0.25">
      <c r="A172" s="1"/>
      <c r="B172" s="1"/>
      <c r="C172" s="166"/>
      <c r="D172" s="1"/>
      <c r="E172" s="167"/>
      <c r="F172" s="168"/>
      <c r="G172" s="1"/>
      <c r="H172" s="1"/>
      <c r="I172" s="1"/>
      <c r="J172" s="5"/>
      <c r="N172" s="170"/>
      <c r="O172" s="170"/>
      <c r="P172" s="170"/>
    </row>
    <row r="173" spans="1:16" s="169" customFormat="1" x14ac:dyDescent="0.25">
      <c r="A173" s="1"/>
      <c r="B173" s="1"/>
      <c r="C173" s="166"/>
      <c r="D173" s="1"/>
      <c r="E173" s="167"/>
      <c r="F173" s="168"/>
      <c r="G173" s="1"/>
      <c r="H173" s="1"/>
      <c r="I173" s="1"/>
      <c r="J173" s="5"/>
      <c r="N173" s="170"/>
      <c r="O173" s="170"/>
      <c r="P173" s="170"/>
    </row>
    <row r="174" spans="1:16" s="169" customFormat="1" x14ac:dyDescent="0.25">
      <c r="A174" s="1"/>
      <c r="B174" s="1"/>
      <c r="C174" s="166"/>
      <c r="D174" s="1"/>
      <c r="E174" s="167"/>
      <c r="F174" s="168"/>
      <c r="G174" s="1"/>
      <c r="H174" s="1"/>
      <c r="I174" s="1"/>
      <c r="J174" s="5"/>
      <c r="N174" s="170"/>
      <c r="O174" s="170"/>
      <c r="P174" s="170"/>
    </row>
    <row r="175" spans="1:16" s="169" customFormat="1" x14ac:dyDescent="0.25">
      <c r="A175" s="1"/>
      <c r="B175" s="1"/>
      <c r="C175" s="166"/>
      <c r="D175" s="1"/>
      <c r="E175" s="167"/>
      <c r="F175" s="168"/>
      <c r="G175" s="1"/>
      <c r="H175" s="1"/>
      <c r="I175" s="1"/>
      <c r="J175" s="5"/>
      <c r="N175" s="170"/>
      <c r="O175" s="170"/>
      <c r="P175" s="170"/>
    </row>
    <row r="176" spans="1:16" s="169" customFormat="1" x14ac:dyDescent="0.25">
      <c r="A176" s="1"/>
      <c r="B176" s="1"/>
      <c r="C176" s="166"/>
      <c r="D176" s="1"/>
      <c r="E176" s="167"/>
      <c r="F176" s="168"/>
      <c r="G176" s="1"/>
      <c r="H176" s="1"/>
      <c r="I176" s="1"/>
      <c r="J176" s="5"/>
      <c r="N176" s="170"/>
      <c r="O176" s="170"/>
      <c r="P176" s="170"/>
    </row>
    <row r="177" spans="1:16" s="169" customFormat="1" x14ac:dyDescent="0.25">
      <c r="A177" s="1"/>
      <c r="B177" s="1"/>
      <c r="C177" s="166"/>
      <c r="D177" s="1"/>
      <c r="E177" s="167"/>
      <c r="F177" s="168"/>
      <c r="G177" s="1"/>
      <c r="H177" s="1"/>
      <c r="I177" s="1"/>
      <c r="J177" s="5"/>
      <c r="N177" s="170"/>
      <c r="O177" s="170"/>
      <c r="P177" s="170"/>
    </row>
    <row r="178" spans="1:16" s="169" customFormat="1" x14ac:dyDescent="0.25">
      <c r="A178" s="1"/>
      <c r="B178" s="1"/>
      <c r="C178" s="166"/>
      <c r="D178" s="1"/>
      <c r="E178" s="167"/>
      <c r="F178" s="168"/>
      <c r="G178" s="1"/>
      <c r="H178" s="1"/>
      <c r="I178" s="1"/>
      <c r="J178" s="5"/>
      <c r="N178" s="170"/>
      <c r="O178" s="170"/>
      <c r="P178" s="170"/>
    </row>
    <row r="179" spans="1:16" s="169" customFormat="1" x14ac:dyDescent="0.25">
      <c r="A179" s="1"/>
      <c r="B179" s="1"/>
      <c r="C179" s="166"/>
      <c r="D179" s="1"/>
      <c r="E179" s="167"/>
      <c r="F179" s="168"/>
      <c r="G179" s="1"/>
      <c r="H179" s="1"/>
      <c r="I179" s="1"/>
      <c r="J179" s="5"/>
      <c r="N179" s="170"/>
      <c r="O179" s="170"/>
      <c r="P179" s="170"/>
    </row>
    <row r="180" spans="1:16" s="169" customFormat="1" x14ac:dyDescent="0.25">
      <c r="A180" s="1"/>
      <c r="B180" s="1"/>
      <c r="C180" s="166"/>
      <c r="D180" s="1"/>
      <c r="E180" s="167"/>
      <c r="F180" s="168"/>
      <c r="G180" s="1"/>
      <c r="H180" s="1"/>
      <c r="I180" s="1"/>
      <c r="J180" s="5"/>
      <c r="N180" s="170"/>
      <c r="O180" s="170"/>
      <c r="P180" s="170"/>
    </row>
    <row r="181" spans="1:16" s="169" customFormat="1" x14ac:dyDescent="0.25">
      <c r="A181" s="1"/>
      <c r="B181" s="1"/>
      <c r="C181" s="166"/>
      <c r="D181" s="1"/>
      <c r="E181" s="167"/>
      <c r="F181" s="168"/>
      <c r="G181" s="1"/>
      <c r="H181" s="1"/>
      <c r="I181" s="1"/>
      <c r="J181" s="5"/>
      <c r="N181" s="170"/>
      <c r="O181" s="170"/>
      <c r="P181" s="170"/>
    </row>
    <row r="182" spans="1:16" s="169" customFormat="1" x14ac:dyDescent="0.25">
      <c r="A182" s="1"/>
      <c r="B182" s="1"/>
      <c r="C182" s="166"/>
      <c r="D182" s="1"/>
      <c r="E182" s="167"/>
      <c r="F182" s="168"/>
      <c r="G182" s="1"/>
      <c r="H182" s="1"/>
      <c r="I182" s="1"/>
      <c r="J182" s="5"/>
      <c r="N182" s="170"/>
      <c r="O182" s="170"/>
      <c r="P182" s="170"/>
    </row>
    <row r="183" spans="1:16" s="169" customFormat="1" x14ac:dyDescent="0.25">
      <c r="A183" s="1"/>
      <c r="B183" s="1"/>
      <c r="C183" s="166"/>
      <c r="D183" s="1"/>
      <c r="E183" s="167"/>
      <c r="F183" s="168"/>
      <c r="G183" s="1"/>
      <c r="H183" s="1"/>
      <c r="I183" s="1"/>
      <c r="J183" s="5"/>
      <c r="N183" s="170"/>
      <c r="O183" s="170"/>
      <c r="P183" s="170"/>
    </row>
    <row r="184" spans="1:16" s="169" customFormat="1" x14ac:dyDescent="0.25">
      <c r="A184" s="1"/>
      <c r="B184" s="1"/>
      <c r="C184" s="166"/>
      <c r="D184" s="1"/>
      <c r="E184" s="167"/>
      <c r="F184" s="168"/>
      <c r="G184" s="1"/>
      <c r="H184" s="1"/>
      <c r="I184" s="1"/>
      <c r="J184" s="5"/>
      <c r="N184" s="170"/>
      <c r="O184" s="170"/>
      <c r="P184" s="170"/>
    </row>
    <row r="185" spans="1:16" s="169" customFormat="1" x14ac:dyDescent="0.25">
      <c r="A185" s="1"/>
      <c r="B185" s="1"/>
      <c r="C185" s="166"/>
      <c r="D185" s="1"/>
      <c r="E185" s="167"/>
      <c r="F185" s="168"/>
      <c r="G185" s="1"/>
      <c r="H185" s="1"/>
      <c r="I185" s="1"/>
      <c r="J185" s="5"/>
      <c r="N185" s="170"/>
      <c r="O185" s="170"/>
      <c r="P185" s="170"/>
    </row>
    <row r="186" spans="1:16" s="169" customFormat="1" x14ac:dyDescent="0.25">
      <c r="A186" s="1"/>
      <c r="B186" s="1"/>
      <c r="C186" s="166"/>
      <c r="D186" s="1"/>
      <c r="E186" s="167"/>
      <c r="F186" s="168"/>
      <c r="G186" s="1"/>
      <c r="H186" s="1"/>
      <c r="I186" s="1"/>
      <c r="J186" s="5"/>
      <c r="N186" s="170"/>
      <c r="O186" s="170"/>
      <c r="P186" s="170"/>
    </row>
    <row r="187" spans="1:16" s="169" customFormat="1" x14ac:dyDescent="0.25">
      <c r="A187" s="1"/>
      <c r="B187" s="1"/>
      <c r="C187" s="166"/>
      <c r="D187" s="1"/>
      <c r="E187" s="167"/>
      <c r="F187" s="168"/>
      <c r="G187" s="1"/>
      <c r="H187" s="1"/>
      <c r="I187" s="1"/>
      <c r="J187" s="5"/>
      <c r="N187" s="170"/>
      <c r="O187" s="170"/>
      <c r="P187" s="170"/>
    </row>
    <row r="188" spans="1:16" s="169" customFormat="1" x14ac:dyDescent="0.25">
      <c r="A188" s="1"/>
      <c r="B188" s="1"/>
      <c r="C188" s="166"/>
      <c r="D188" s="1"/>
      <c r="E188" s="167"/>
      <c r="F188" s="168"/>
      <c r="G188" s="1"/>
      <c r="H188" s="1"/>
      <c r="I188" s="1"/>
      <c r="J188" s="5"/>
      <c r="N188" s="170"/>
      <c r="O188" s="170"/>
      <c r="P188" s="170"/>
    </row>
    <row r="189" spans="1:16" s="169" customFormat="1" x14ac:dyDescent="0.25">
      <c r="A189" s="1"/>
      <c r="B189" s="1"/>
      <c r="C189" s="166"/>
      <c r="D189" s="1"/>
      <c r="E189" s="167"/>
      <c r="F189" s="168"/>
      <c r="G189" s="1"/>
      <c r="H189" s="1"/>
      <c r="I189" s="1"/>
      <c r="J189" s="5"/>
      <c r="N189" s="170"/>
      <c r="O189" s="170"/>
      <c r="P189" s="170"/>
    </row>
    <row r="190" spans="1:16" s="169" customFormat="1" x14ac:dyDescent="0.25">
      <c r="A190" s="1"/>
      <c r="B190" s="1"/>
      <c r="C190" s="166"/>
      <c r="D190" s="1"/>
      <c r="E190" s="167"/>
      <c r="F190" s="168"/>
      <c r="G190" s="1"/>
      <c r="H190" s="1"/>
      <c r="I190" s="1"/>
      <c r="J190" s="5"/>
      <c r="N190" s="170"/>
      <c r="O190" s="170"/>
      <c r="P190" s="170"/>
    </row>
    <row r="191" spans="1:16" s="169" customFormat="1" x14ac:dyDescent="0.25">
      <c r="A191" s="1"/>
      <c r="B191" s="1"/>
      <c r="C191" s="166"/>
      <c r="D191" s="1"/>
      <c r="E191" s="167"/>
      <c r="F191" s="168"/>
      <c r="G191" s="1"/>
      <c r="H191" s="1"/>
      <c r="I191" s="1"/>
      <c r="J191" s="5"/>
      <c r="N191" s="170"/>
      <c r="O191" s="170"/>
      <c r="P191" s="170"/>
    </row>
    <row r="192" spans="1:16" s="169" customFormat="1" x14ac:dyDescent="0.25">
      <c r="A192" s="1"/>
      <c r="B192" s="1"/>
      <c r="C192" s="166"/>
      <c r="D192" s="1"/>
      <c r="E192" s="167"/>
      <c r="F192" s="168"/>
      <c r="G192" s="1"/>
      <c r="H192" s="1"/>
      <c r="I192" s="1"/>
      <c r="J192" s="5"/>
      <c r="N192" s="170"/>
      <c r="O192" s="170"/>
      <c r="P192" s="170"/>
    </row>
    <row r="193" spans="1:16" s="169" customFormat="1" x14ac:dyDescent="0.25">
      <c r="A193" s="1"/>
      <c r="B193" s="1"/>
      <c r="C193" s="166"/>
      <c r="D193" s="1"/>
      <c r="E193" s="167"/>
      <c r="F193" s="168"/>
      <c r="G193" s="1"/>
      <c r="H193" s="1"/>
      <c r="I193" s="1"/>
      <c r="J193" s="5"/>
      <c r="N193" s="170"/>
      <c r="O193" s="170"/>
      <c r="P193" s="170"/>
    </row>
    <row r="194" spans="1:16" s="169" customFormat="1" x14ac:dyDescent="0.25">
      <c r="A194" s="1"/>
      <c r="B194" s="1"/>
      <c r="C194" s="166"/>
      <c r="D194" s="1"/>
      <c r="E194" s="167"/>
      <c r="F194" s="168"/>
      <c r="G194" s="1"/>
      <c r="H194" s="1"/>
      <c r="I194" s="1"/>
      <c r="J194" s="5"/>
      <c r="N194" s="170"/>
      <c r="O194" s="170"/>
      <c r="P194" s="170"/>
    </row>
    <row r="195" spans="1:16" s="169" customFormat="1" x14ac:dyDescent="0.25">
      <c r="A195" s="1"/>
      <c r="B195" s="1"/>
      <c r="C195" s="166"/>
      <c r="D195" s="1"/>
      <c r="E195" s="167"/>
      <c r="F195" s="168"/>
      <c r="G195" s="1"/>
      <c r="H195" s="1"/>
      <c r="I195" s="1"/>
      <c r="J195" s="5"/>
      <c r="N195" s="170"/>
      <c r="O195" s="170"/>
      <c r="P195" s="170"/>
    </row>
  </sheetData>
  <mergeCells count="12">
    <mergeCell ref="B19:C21"/>
    <mergeCell ref="D19:I19"/>
    <mergeCell ref="B33:C35"/>
    <mergeCell ref="D33:I33"/>
    <mergeCell ref="H58:I58"/>
    <mergeCell ref="B3:I3"/>
    <mergeCell ref="B5:I5"/>
    <mergeCell ref="B6:I6"/>
    <mergeCell ref="B7:I7"/>
    <mergeCell ref="B8:I8"/>
    <mergeCell ref="B10:C12"/>
    <mergeCell ref="D10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EAEPE-CA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2024-03-15T19:48:18Z</dcterms:created>
  <dcterms:modified xsi:type="dcterms:W3CDTF">2024-03-15T19:50:19Z</dcterms:modified>
</cp:coreProperties>
</file>